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075" windowHeight="6465" tabRatio="902" activeTab="0"/>
  </bookViews>
  <sheets>
    <sheet name="CAPITOLO 4" sheetId="1" r:id="rId1"/>
    <sheet name="tavola 4.1" sheetId="2" r:id="rId2"/>
    <sheet name="tavola 4.2" sheetId="3" r:id="rId3"/>
    <sheet name="tavola 4.3" sheetId="4" r:id="rId4"/>
    <sheet name="tavola 4.4" sheetId="5" r:id="rId5"/>
    <sheet name="tavola 4.5" sheetId="6" r:id="rId6"/>
    <sheet name="tavola 4.6" sheetId="7" r:id="rId7"/>
    <sheet name="tavola 4.7" sheetId="8" r:id="rId8"/>
    <sheet name="tavola 4.8" sheetId="9" r:id="rId9"/>
    <sheet name="tavola 4.9" sheetId="10" r:id="rId10"/>
    <sheet name="tavola 4.10" sheetId="11" r:id="rId11"/>
    <sheet name="tavola 4.11" sheetId="12" r:id="rId12"/>
    <sheet name="tavola 4.12" sheetId="13" r:id="rId13"/>
    <sheet name="tavola 4.13" sheetId="14" r:id="rId14"/>
    <sheet name="tavola 4.14  " sheetId="15" r:id="rId15"/>
    <sheet name="tavola 4.15 " sheetId="16" r:id="rId16"/>
    <sheet name="tavola 4.16 " sheetId="17" r:id="rId17"/>
    <sheet name="tavola   4.17" sheetId="18" r:id="rId18"/>
    <sheet name="tavola   4.18" sheetId="19" r:id="rId19"/>
    <sheet name="tavola 4.19" sheetId="20" r:id="rId20"/>
    <sheet name="tavola 4.20" sheetId="21" r:id="rId21"/>
    <sheet name="tavola 4.21" sheetId="22" r:id="rId22"/>
    <sheet name="tavola 4.22" sheetId="23" r:id="rId23"/>
  </sheets>
  <externalReferences>
    <externalReference r:id="rId26"/>
  </externalReferences>
  <definedNames>
    <definedName name="A">'[1]p3.5'!#REF!</definedName>
    <definedName name="AB">'[1]p3.5'!#REF!</definedName>
    <definedName name="AND">'[1]p3.5'!#REF!</definedName>
    <definedName name="AR">'[1]p3.5'!#REF!</definedName>
    <definedName name="_xlnm.Print_Area" localSheetId="0">'CAPITOLO 4'!$A$1:$J$19</definedName>
    <definedName name="_xlnm.Print_Area" localSheetId="17">'tavola   4.17'!$A$1:$I$26</definedName>
    <definedName name="_xlnm.Print_Area" localSheetId="18">'tavola   4.18'!$A$1:$I$26</definedName>
    <definedName name="_xlnm.Print_Area" localSheetId="1">'tavola 4.1'!$A$1:$F$34</definedName>
    <definedName name="_xlnm.Print_Area" localSheetId="10">'tavola 4.10'!$A$1:$I$24</definedName>
    <definedName name="_xlnm.Print_Area" localSheetId="11">'tavola 4.11'!$A$1:$L$45</definedName>
    <definedName name="_xlnm.Print_Area" localSheetId="12">'tavola 4.12'!$A$1:$J$33</definedName>
    <definedName name="_xlnm.Print_Area" localSheetId="13">'tavola 4.13'!$A$1:$J$33</definedName>
    <definedName name="_xlnm.Print_Area" localSheetId="15">'tavola 4.15 '!$A$1:$F$27</definedName>
    <definedName name="_xlnm.Print_Area" localSheetId="16">'tavola 4.16 '!$A$1:$O$21</definedName>
    <definedName name="_xlnm.Print_Area" localSheetId="19">'tavola 4.19'!$A$1:$H$26</definedName>
    <definedName name="_xlnm.Print_Area" localSheetId="2">'tavola 4.2'!$A$1:$C$28</definedName>
    <definedName name="_xlnm.Print_Area" localSheetId="20">'tavola 4.20'!$A$1:$H$26</definedName>
    <definedName name="_xlnm.Print_Area" localSheetId="21">'tavola 4.21'!$A$1:$F$26</definedName>
    <definedName name="_xlnm.Print_Area" localSheetId="22">'tavola 4.22'!$A$1:$F$26</definedName>
    <definedName name="_xlnm.Print_Area" localSheetId="3">'tavola 4.3'!$A$1:$I$45</definedName>
    <definedName name="_xlnm.Print_Area" localSheetId="4">'tavola 4.4'!$A$1:$G$26</definedName>
    <definedName name="_xlnm.Print_Area" localSheetId="5">'tavola 4.5'!$A$1:$G$26</definedName>
    <definedName name="_xlnm.Print_Area" localSheetId="6">'tavola 4.6'!$A$1:$G$26</definedName>
    <definedName name="_xlnm.Print_Area" localSheetId="7">'tavola 4.7'!$A$1:$G$26</definedName>
    <definedName name="_xlnm.Print_Area" localSheetId="8">'tavola 4.8'!$A$1:$H$26</definedName>
    <definedName name="_xlnm.Print_Area" localSheetId="9">'tavola 4.9'!$A$1:$H$26</definedName>
    <definedName name="AZ">'[1]p3.5'!#REF!</definedName>
    <definedName name="B">'[1]p3.5'!#REF!</definedName>
    <definedName name="BE">'[1]p3.5'!#REF!</definedName>
    <definedName name="BG">'[1]p3.5'!#REF!</definedName>
    <definedName name="BH">'[1]p3.5'!#REF!</definedName>
    <definedName name="CH">'[1]p3.5'!#REF!</definedName>
    <definedName name="Countrybis">'[1]p3.5'!#REF!</definedName>
    <definedName name="CR">'[1]p3.5'!#REF!</definedName>
    <definedName name="CY">'[1]p3.5'!#REF!</definedName>
    <definedName name="D">'[1]p3.5'!#REF!</definedName>
    <definedName name="DD">'[1]p3.5'!#REF!</definedName>
    <definedName name="DK">'[1]p3.5'!#REF!</definedName>
    <definedName name="DRG">#REF!</definedName>
    <definedName name="E">'[1]p3.5'!#REF!</definedName>
    <definedName name="ES">'[1]p3.5'!#REF!</definedName>
    <definedName name="F">'[1]p3.5'!#REF!</definedName>
    <definedName name="FL">'[1]p3.5'!#REF!</definedName>
    <definedName name="FYR">'[1]p3.5'!#REF!</definedName>
    <definedName name="G">'[1]p3.5'!#REF!</definedName>
    <definedName name="GE">'[1]p3.5'!#REF!</definedName>
    <definedName name="H">'[1]p3.5'!#REF!</definedName>
    <definedName name="I">'[1]p3.5'!#REF!</definedName>
    <definedName name="IR">'[1]p3.5'!#REF!</definedName>
    <definedName name="IS">'[1]p3.5'!#REF!</definedName>
    <definedName name="LE">'[1]p3.5'!#REF!</definedName>
    <definedName name="LI">'[1]p3.5'!#REF!</definedName>
    <definedName name="LT">'[1]p3.5'!#REF!</definedName>
    <definedName name="LU">'[1]p3.5'!#REF!</definedName>
    <definedName name="MA">'[1]p3.5'!#REF!</definedName>
    <definedName name="MOL">'[1]p3.5'!#REF!</definedName>
    <definedName name="N">'[1]p3.5'!#REF!</definedName>
    <definedName name="NL">'[1]p3.5'!#REF!</definedName>
    <definedName name="P">'[1]p3.5'!#REF!</definedName>
    <definedName name="Pays">'[1]p3.5'!#REF!</definedName>
    <definedName name="Paysbis">'[1]p3.5'!#REF!</definedName>
    <definedName name="PL">'[1]p3.5'!#REF!</definedName>
    <definedName name="REPARTI">#REF!</definedName>
    <definedName name="RFA">'[1]p3.5'!#REF!</definedName>
    <definedName name="RM">'[1]p3.5'!#REF!</definedName>
    <definedName name="RT">'[1]p3.5'!#REF!</definedName>
    <definedName name="RU">'[1]p3.5'!#REF!</definedName>
    <definedName name="S">'[1]p3.5'!#REF!</definedName>
    <definedName name="SL">'[1]p3.5'!#REF!</definedName>
    <definedName name="SM">'[1]p3.5'!#REF!</definedName>
    <definedName name="STRUTTURE">#REF!</definedName>
    <definedName name="SV">'[1]p3.5'!#REF!</definedName>
    <definedName name="TT1_5">'[1]p3.5'!#REF!</definedName>
    <definedName name="TU">'[1]p3.5'!#REF!</definedName>
    <definedName name="UK">'[1]p3.5'!#REF!</definedName>
    <definedName name="UKR">'[1]p3.5'!#REF!</definedName>
    <definedName name="YU">'[1]p3.5'!#REF!</definedName>
  </definedNames>
  <calcPr fullCalcOnLoad="1"/>
</workbook>
</file>

<file path=xl/sharedStrings.xml><?xml version="1.0" encoding="utf-8"?>
<sst xmlns="http://schemas.openxmlformats.org/spreadsheetml/2006/main" count="623" uniqueCount="204">
  <si>
    <t>Regioni</t>
  </si>
  <si>
    <t>Separazioni</t>
  </si>
  <si>
    <t>Divorzi</t>
  </si>
  <si>
    <t>Piemonte</t>
  </si>
  <si>
    <t>Valle d'Aosta</t>
  </si>
  <si>
    <t>Lombardia</t>
  </si>
  <si>
    <t>Trentino-Alto Adige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</si>
  <si>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</si>
  <si>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</si>
  <si>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</si>
  <si>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</si>
  <si>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</si>
  <si>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</si>
  <si>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</si>
  <si>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</si>
  <si>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</si>
  <si>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</si>
  <si>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</si>
  <si>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</si>
  <si>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</si>
  <si>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</si>
  <si>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</si>
  <si>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</si>
  <si>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Anni</t>
  </si>
  <si>
    <t>di cui con figli affidati</t>
  </si>
  <si>
    <t>totale</t>
  </si>
  <si>
    <t>v.a.</t>
  </si>
  <si>
    <t>%</t>
  </si>
  <si>
    <t>al padre</t>
  </si>
  <si>
    <t>alla madre</t>
  </si>
  <si>
    <t>ad altri</t>
  </si>
  <si>
    <t>Meno di un anno</t>
  </si>
  <si>
    <t>1 anno</t>
  </si>
  <si>
    <t>% sep. con figli affidati</t>
  </si>
  <si>
    <t>% sep. senza figli affidati</t>
  </si>
  <si>
    <t>% div. con figli affidati</t>
  </si>
  <si>
    <t>% div. senza figli affidati</t>
  </si>
  <si>
    <t>Indicatori</t>
  </si>
  <si>
    <t xml:space="preserve">al padre </t>
  </si>
  <si>
    <t xml:space="preserve">totale </t>
  </si>
  <si>
    <t>Età dei figli affidati</t>
  </si>
  <si>
    <t>FONTI STATISTICHE</t>
  </si>
  <si>
    <t>Friuli-Venezia Giulia</t>
  </si>
  <si>
    <t>Fonte: ISTAT</t>
  </si>
  <si>
    <t>2 anni</t>
  </si>
  <si>
    <t>4 anni</t>
  </si>
  <si>
    <t>5 anni</t>
  </si>
  <si>
    <t>6 anni</t>
  </si>
  <si>
    <t>7 anni</t>
  </si>
  <si>
    <t>8 anni</t>
  </si>
  <si>
    <t>9 anni</t>
  </si>
  <si>
    <t>10 anni</t>
  </si>
  <si>
    <t>11 anni</t>
  </si>
  <si>
    <t>12 anni</t>
  </si>
  <si>
    <t>13 anni</t>
  </si>
  <si>
    <t>14 anni</t>
  </si>
  <si>
    <t>15 anni</t>
  </si>
  <si>
    <t>16 anni</t>
  </si>
  <si>
    <t>17 anni</t>
  </si>
  <si>
    <t>3 anni</t>
  </si>
  <si>
    <t>età media allo scioglimento</t>
  </si>
  <si>
    <t>Nelle separazioni</t>
  </si>
  <si>
    <t>Nei divorzi</t>
  </si>
  <si>
    <t>Figli affidati</t>
  </si>
  <si>
    <t xml:space="preserve"> </t>
  </si>
  <si>
    <t>-</t>
  </si>
  <si>
    <t>Tavola 4.1 - Separazioni e divorzi per regione di residenza dei coniugi</t>
  </si>
  <si>
    <t>Mariti</t>
  </si>
  <si>
    <t>Mogli</t>
  </si>
  <si>
    <t>Valori assoluti</t>
  </si>
  <si>
    <t>Valori percentuali</t>
  </si>
  <si>
    <t>congiunto e/o alternato</t>
  </si>
  <si>
    <t>Figli affidati alla madre ogni figlio affidato al padre</t>
  </si>
  <si>
    <t xml:space="preserve">         di cui con figli affidati</t>
  </si>
  <si>
    <t>Numero figli affidati</t>
  </si>
  <si>
    <t xml:space="preserve">        di cui con figli affidati</t>
  </si>
  <si>
    <t>N.medio di figli affidati a separazione</t>
  </si>
  <si>
    <t>N.medio di figli affidati a divorzio</t>
  </si>
  <si>
    <t>Italia</t>
  </si>
  <si>
    <t>Età media al matrimonio</t>
  </si>
  <si>
    <t>Età media alla separazione</t>
  </si>
  <si>
    <t>% di ricorso all'assistenza legale</t>
  </si>
  <si>
    <t xml:space="preserve">% mogli con almeno il titolo superiore </t>
  </si>
  <si>
    <t>% domande presentate dalla moglie</t>
  </si>
  <si>
    <t xml:space="preserve"> Friuli-Venezia Giulia</t>
  </si>
  <si>
    <t xml:space="preserve">Marche </t>
  </si>
  <si>
    <t xml:space="preserve">Calabria </t>
  </si>
  <si>
    <t>N. separazioni con figli nati dall'unione</t>
  </si>
  <si>
    <t>% separazioni con figli nati dall'unione</t>
  </si>
  <si>
    <t>N. figli nati dall'unione</t>
  </si>
  <si>
    <t>N. separazioni con figli minori</t>
  </si>
  <si>
    <t>% separazioni con figli minori</t>
  </si>
  <si>
    <t>% separazioni con più di un minore affidato</t>
  </si>
  <si>
    <t>N. figli minori affidati</t>
  </si>
  <si>
    <t>% mariti con almeno titolo superiore</t>
  </si>
  <si>
    <t>% mogli con almeno titolo superiore</t>
  </si>
  <si>
    <t>Tassi di separazione</t>
  </si>
  <si>
    <t>Tassi di divorzio</t>
  </si>
  <si>
    <t xml:space="preserve">Veneto </t>
  </si>
  <si>
    <t xml:space="preserve">Campania </t>
  </si>
  <si>
    <t xml:space="preserve">Sistema Informativo Territoriale sulla Giustizia </t>
  </si>
  <si>
    <t>% mogli                                                 occupate</t>
  </si>
  <si>
    <t>% mariti                                                 occupati</t>
  </si>
  <si>
    <t>% figli 0-10                                      anni affidati                               esclusivamente                                      al padre</t>
  </si>
  <si>
    <t>% figli 11-17                                 anni affidati                                      esclusivamente                                         al padre</t>
  </si>
  <si>
    <t>% con affido                                     congiunto e/o                                    alternato in divorzi                                     consensuali</t>
  </si>
  <si>
    <t>Minori                                    affidati                                      per 1.000                                 minori</t>
  </si>
  <si>
    <t>%                      affidati                                     esclusivamente                                   al padre</t>
  </si>
  <si>
    <t>%                        con affido                                                                congiunto                                                             e/o alternato</t>
  </si>
  <si>
    <t>%                                       affidati                                                              esclusivamente                                                           alla madre</t>
  </si>
  <si>
    <t>% sep. con figli                                                                minori e assegno</t>
  </si>
  <si>
    <t>Importo medio                                                            mensile in euro</t>
  </si>
  <si>
    <t>% sep. con assegno                                        corrisposto dal padre</t>
  </si>
  <si>
    <t>Importo medio                                                    mensile in euro</t>
  </si>
  <si>
    <t>Anni
Regioni</t>
  </si>
  <si>
    <t>Tavola 4.12 - Figli affidati nelle separazioni per tipo di affidamento ed età. ITALIA</t>
  </si>
  <si>
    <t>Tavola 4.13 - Figli affidati nei divorzi per tipo di affidamento ed età. ITALIA</t>
  </si>
  <si>
    <t>Meno di 1 anno</t>
  </si>
  <si>
    <t>Totale figli</t>
  </si>
  <si>
    <t>Totale separazioni</t>
  </si>
  <si>
    <t>Numero scoglimenti e cessazioni</t>
  </si>
  <si>
    <r>
      <t>Regioni</t>
    </r>
    <r>
      <rPr>
        <vertAlign val="superscript"/>
        <sz val="9"/>
        <rFont val="Arial"/>
        <family val="2"/>
      </rPr>
      <t>(a)</t>
    </r>
  </si>
  <si>
    <t>Statistiche giudiziarie civili. Vari anni</t>
  </si>
  <si>
    <t>Matrimoni, separazioni e divorzi. Vari anni</t>
  </si>
  <si>
    <t>2007 - PER REGIONE</t>
  </si>
  <si>
    <t>Tavola 4.2 - Tassi di separazione e divorzio per regione - Anno 2007</t>
  </si>
  <si>
    <t>Tavola 4.4 - Separazioni relative al marito per regione. Indicatori - Anno 2007</t>
  </si>
  <si>
    <t>Tavola 4.5 - Separazioni relative alla moglie per regione. Indicatori - Anno 2007</t>
  </si>
  <si>
    <t>Tavola 4.6 - Divorzi relativi al marito per regione. Indicatori - Anno 2007</t>
  </si>
  <si>
    <t>Fonte:  Istat</t>
  </si>
  <si>
    <t>Tavola 4.7 - Divorzi relativi alla moglie per regione. Indicatori - Anno 2007</t>
  </si>
  <si>
    <t>Tavola 4.9 - Divorzi relativi al matrimonio per regione. Indicatori - Anno 2007</t>
  </si>
  <si>
    <t>Tavola 4.10 - Separazioni e divorzi in totale e con figli affidati. ITALIA - Anni 1991-2007</t>
  </si>
  <si>
    <t>Tavola 4.11 - Figli affidati nelle separazioni e nei divorzi per tipo di affidamento. ITALIA - Anni 1991-2007</t>
  </si>
  <si>
    <t>2007 - PER ANNO DI ETA'</t>
  </si>
  <si>
    <t>Tavola 4.15 - Figli affidati nei divorzi per numero ed età dei figli minori - Anno 2007</t>
  </si>
  <si>
    <t>Tavola 4.14 - Figli affidati nelle separazioni per numero ed età dei figli minori - Anno 2007</t>
  </si>
  <si>
    <t>Tavola 4.16- Separazioni e divorzi con figli affidati. Indicatori. ITALIA - Anni 1996-2007</t>
  </si>
  <si>
    <t>Tavola 4.17 - Separazioni con figli e numero di figli per regione - Anno 2007</t>
  </si>
  <si>
    <t>N. divorzi                                                                     con assegno ai figli</t>
  </si>
  <si>
    <t>% divorzi                                                           con assegno ai figli</t>
  </si>
  <si>
    <t>N. separazioni                                               con assegno ai figli</t>
  </si>
  <si>
    <t>% separazioni                                                                 con assegno ai figli</t>
  </si>
  <si>
    <t xml:space="preserve">                     (per 1.000 coppie coniugate al 31.12.2007)</t>
  </si>
  <si>
    <t>Tavola 4.3 - Età media dei coniugi nelle separazioni e nei divorzi. ITALIA - Anni 1991-2007</t>
  </si>
  <si>
    <t>% affido congiunto</t>
  </si>
  <si>
    <t>in separazioni con 2 figli minori</t>
  </si>
  <si>
    <t>in separazioni con 3 figli minori</t>
  </si>
  <si>
    <t>in separazioni con 4 o più figli minori</t>
  </si>
  <si>
    <t>Tavola 4.18 - Divorzi con figli e numero di figli per regione - Anno 2007</t>
  </si>
  <si>
    <t xml:space="preserve">N. divorzi con figli nati dall'unione </t>
  </si>
  <si>
    <t xml:space="preserve">N. figli nati dall'unione </t>
  </si>
  <si>
    <t xml:space="preserve">% divorzi con più di un figlio minore affidato </t>
  </si>
  <si>
    <t>Tavola 4.19 - Separazioni relative ai figli minori affidati per regione. Indicatori - Anno 2007</t>
  </si>
  <si>
    <t>Tavola 4.20 - Divorzi relativi ai figli minori affidati per regione. Indicatori - Anno 2007</t>
  </si>
  <si>
    <t>Tavola 4.21 - Separazioni con provvedimenti economici per i figli per regione. Indicatori - Anno 2007</t>
  </si>
  <si>
    <t xml:space="preserve">Tavola 4.22 - Divorzi con provvedimenti economici per i figli per regioni. Indicatori - Anno 2007 </t>
  </si>
  <si>
    <t>Tavola 4.8 - Separazioni relative al matrimonio per regione. Indicatori - Anno 2007</t>
  </si>
  <si>
    <t>Fonte:  Elaborazioni del Centro nazionale di documentazione e analisi per l'infanzia e l'adolescenza su dati Istat</t>
  </si>
  <si>
    <t xml:space="preserve">in separazioni con un figlio minore </t>
  </si>
  <si>
    <t>% divorzi con figli                              minori e assegno</t>
  </si>
  <si>
    <t>% divorzi con assegno                                                      corrisposto dal padre</t>
  </si>
  <si>
    <t xml:space="preserve">N. figli minori affidati </t>
  </si>
  <si>
    <t xml:space="preserve">% divorzi
 con figli nati dall'unione </t>
  </si>
  <si>
    <t xml:space="preserve">N. divorzi
 con figli minori affidati </t>
  </si>
  <si>
    <t xml:space="preserve">% divorzi
 con figli minori affidati </t>
  </si>
  <si>
    <t>in scioglimenti e cessazioni con 
4 o più figli minori</t>
  </si>
  <si>
    <t xml:space="preserve">in scioglimenti e cessazioni con 
3 figli minori </t>
  </si>
  <si>
    <t xml:space="preserve">in scioglimenti e cessazioni con 
2 figli minori </t>
  </si>
  <si>
    <t xml:space="preserve">in scioglimenti e cessazioni con 
un figlio minore </t>
  </si>
  <si>
    <t>% figli affidati alla madre</t>
  </si>
  <si>
    <t>% figli affidati 
alla madre</t>
  </si>
  <si>
    <t>2007 - PER ANNO DI ETÀ</t>
  </si>
  <si>
    <t>Figli affidati 
alla madre 
ogni figlio affidato al padre</t>
  </si>
  <si>
    <t>Durata media 
del matrimonio 
in anni</t>
  </si>
  <si>
    <t>Durata media 
del matrimonio 
nei divorzi consensuali 
in anni</t>
  </si>
  <si>
    <t>Durata media del matrimonio nei divorzi giudiziali 
in anni</t>
  </si>
  <si>
    <t>% divorzi 
da regime comunione 
dei beni</t>
  </si>
  <si>
    <t>% divorzi 
da regime separazione 
dei beni</t>
  </si>
  <si>
    <t>% divorzi 
da matrimoni religiosi</t>
  </si>
  <si>
    <t>% divorzi 
da matrimoni 
civili</t>
  </si>
  <si>
    <r>
      <t>Durata media della convivenza matrimoniale 
in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anni</t>
    </r>
  </si>
  <si>
    <t>Durata media 
della convivenza matrimoniale 
nelle separazioni consensuali 
in anni</t>
  </si>
  <si>
    <t>Durata media della convivenza matrimoniale 
nelle separazioni giudiziali 
in anni</t>
  </si>
  <si>
    <t>% separazioni da regime comunione 
dei beni</t>
  </si>
  <si>
    <t>% separazioni da regime separazione 
dei beni</t>
  </si>
  <si>
    <t>% separazioni da matrimoni civili</t>
  </si>
  <si>
    <t>% separazioni da matrimoni religiosi</t>
  </si>
  <si>
    <t>Età media 
al matrimonio</t>
  </si>
  <si>
    <t>Età media 
al divorzio</t>
  </si>
  <si>
    <t>% mogli occupate</t>
  </si>
  <si>
    <t>% domande presentate 
dalla moglie</t>
  </si>
  <si>
    <t>Età media
al divorzio</t>
  </si>
  <si>
    <t>% mariti 
occupati</t>
  </si>
  <si>
    <t>% domande presentate 
dal marito</t>
  </si>
  <si>
    <t>Età media 
alla separazione</t>
  </si>
  <si>
    <t>% mariti 
con almeno 
il titolo superiore</t>
  </si>
  <si>
    <t>età media 
al matrimonio</t>
  </si>
  <si>
    <t>età media 
alla separazione</t>
  </si>
  <si>
    <t>(a) Regioni nelle quali i tribunali hanno emesso i provvedimenti di separazione e divorzio</t>
  </si>
  <si>
    <t>Separazioni 
per 100 matrimoni</t>
  </si>
  <si>
    <t>Divorzi 
per 100 matrimoni</t>
  </si>
  <si>
    <t>4. I FIGLI NELLE SEPARAZIONI E NEI DIVORZI</t>
  </si>
  <si>
    <t xml:space="preserve">           Tavole elaborate ad agosto 2009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</si>
</sst>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"/>
    <numFmt numFmtId="176" formatCode="0.00000000"/>
    <numFmt numFmtId="177" formatCode="#,##0_ ;\-#,##0\ "/>
    <numFmt numFmtId="178" formatCode="0_ ;\-0\ "/>
    <numFmt numFmtId="179" formatCode="#,##0.0"/>
    <numFmt numFmtId="180" formatCode="0.000000000"/>
    <numFmt numFmtId="181" formatCode="0.0000000000"/>
    <numFmt numFmtId="182" formatCode="0.00000000000"/>
    <numFmt numFmtId="183" formatCode="#,##0.000"/>
    <numFmt numFmtId="184" formatCode="_-* #,##0.0_-;\-* #,##0.0_-;_-* &quot;-&quot;_-;_-@_-"/>
    <numFmt numFmtId="185" formatCode="#,##0.0_ ;\-#,##0.0\ "/>
    <numFmt numFmtId="186" formatCode="0.0_ ;\-0.0\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IR£&quot;#,##0;\-&quot;IR£&quot;#,##0"/>
    <numFmt numFmtId="196" formatCode="&quot;IR£&quot;#,##0;[Red]\-&quot;IR£&quot;#,##0"/>
    <numFmt numFmtId="197" formatCode="&quot;IR£&quot;#,##0.00;\-&quot;IR£&quot;#,##0.00"/>
    <numFmt numFmtId="198" formatCode="&quot;IR£&quot;#,##0.00;[Red]\-&quot;IR£&quot;#,##0.00"/>
    <numFmt numFmtId="199" formatCode="_-&quot;IR£&quot;* #,##0_-;\-&quot;IR£&quot;* #,##0_-;_-&quot;IR£&quot;* &quot;-&quot;_-;_-@_-"/>
    <numFmt numFmtId="200" formatCode="_-&quot;IR£&quot;* #,##0.00_-;\-&quot;IR£&quot;* #,##0.00_-;_-&quot;IR£&quot;* &quot;-&quot;??_-;_-@_-"/>
    <numFmt numFmtId="201" formatCode="#,##0\ &quot;F&quot;;[Red]\-#,##0\ &quot;F&quot;"/>
    <numFmt numFmtId="202" formatCode="#,##0;[Red]#,##0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0.0%"/>
    <numFmt numFmtId="207" formatCode="#,##0.00_ ;\-#,##0.00\ "/>
    <numFmt numFmtId="208" formatCode="_-* #,##0.00_-;\-* #,##0.00_-;_-* &quot;-&quot;_-;_-@_-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sz val="10"/>
      <name val="MS Sans Serif"/>
      <family val="0"/>
    </font>
    <font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 vertical="justify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3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3" fontId="3" fillId="0" borderId="0" xfId="19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4" fontId="3" fillId="0" borderId="0" xfId="0" applyNumberFormat="1" applyFont="1" applyAlignment="1">
      <alignment horizontal="right"/>
    </xf>
    <xf numFmtId="174" fontId="2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0" borderId="0" xfId="0" applyFont="1" applyFill="1" applyAlignment="1">
      <alignment/>
    </xf>
    <xf numFmtId="174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21" applyFont="1" applyFill="1">
      <alignment/>
      <protection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3" fontId="9" fillId="0" borderId="0" xfId="19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17" fillId="0" borderId="3" xfId="0" applyFont="1" applyBorder="1" applyAlignment="1">
      <alignment horizontal="justify" wrapText="1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74" fontId="3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 vertical="justify"/>
    </xf>
    <xf numFmtId="0" fontId="3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/>
    </xf>
    <xf numFmtId="179" fontId="2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centerContinuous" wrapText="1"/>
    </xf>
    <xf numFmtId="0" fontId="17" fillId="0" borderId="1" xfId="0" applyFont="1" applyBorder="1" applyAlignment="1">
      <alignment horizontal="justify" wrapText="1"/>
    </xf>
    <xf numFmtId="0" fontId="17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Border="1" applyAlignment="1">
      <alignment horizontal="right"/>
    </xf>
    <xf numFmtId="174" fontId="3" fillId="0" borderId="0" xfId="0" applyNumberFormat="1" applyFont="1" applyFill="1" applyAlignment="1">
      <alignment/>
    </xf>
    <xf numFmtId="0" fontId="2" fillId="0" borderId="8" xfId="0" applyFont="1" applyBorder="1" applyAlignment="1">
      <alignment/>
    </xf>
    <xf numFmtId="0" fontId="3" fillId="0" borderId="2" xfId="0" applyFont="1" applyFill="1" applyBorder="1" applyAlignment="1">
      <alignment horizontal="right"/>
    </xf>
    <xf numFmtId="179" fontId="3" fillId="0" borderId="0" xfId="20" applyNumberFormat="1" applyFont="1" applyFill="1" applyBorder="1">
      <alignment/>
      <protection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3" fontId="2" fillId="0" borderId="1" xfId="19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174" fontId="3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19" applyNumberFormat="1" applyFont="1" applyAlignment="1">
      <alignment horizontal="right"/>
    </xf>
    <xf numFmtId="0" fontId="3" fillId="0" borderId="0" xfId="0" applyFont="1" applyAlignment="1" quotePrefix="1">
      <alignment horizontal="right"/>
    </xf>
    <xf numFmtId="0" fontId="2" fillId="0" borderId="1" xfId="0" applyFont="1" applyBorder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/>
    </xf>
    <xf numFmtId="174" fontId="3" fillId="0" borderId="0" xfId="0" applyNumberFormat="1" applyFont="1" applyBorder="1" applyAlignment="1">
      <alignment horizontal="right" vertical="center"/>
    </xf>
    <xf numFmtId="174" fontId="2" fillId="0" borderId="1" xfId="0" applyNumberFormat="1" applyFont="1" applyBorder="1" applyAlignment="1">
      <alignment horizontal="right" vertical="center"/>
    </xf>
    <xf numFmtId="174" fontId="3" fillId="0" borderId="0" xfId="0" applyNumberFormat="1" applyFont="1" applyBorder="1" applyAlignment="1">
      <alignment horizontal="right" vertical="center"/>
    </xf>
    <xf numFmtId="174" fontId="3" fillId="0" borderId="0" xfId="0" applyNumberFormat="1" applyFont="1" applyAlignment="1">
      <alignment horizontal="right" vertical="center"/>
    </xf>
    <xf numFmtId="174" fontId="2" fillId="0" borderId="4" xfId="0" applyNumberFormat="1" applyFont="1" applyBorder="1" applyAlignment="1">
      <alignment horizontal="right" vertical="center"/>
    </xf>
    <xf numFmtId="174" fontId="3" fillId="0" borderId="0" xfId="0" applyNumberFormat="1" applyFont="1" applyBorder="1" applyAlignment="1">
      <alignment horizontal="right" vertical="center"/>
    </xf>
    <xf numFmtId="174" fontId="2" fillId="0" borderId="7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74" fontId="3" fillId="0" borderId="0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wrapText="1"/>
    </xf>
    <xf numFmtId="3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9" xfId="19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7" fillId="0" borderId="2" xfId="0" applyFont="1" applyBorder="1" applyAlignment="1">
      <alignment horizontal="center" wrapText="1"/>
    </xf>
  </cellXfs>
  <cellStyles count="13">
    <cellStyle name="Normal" xfId="0"/>
    <cellStyle name="Hyperlink" xfId="15"/>
    <cellStyle name="Followed Hyperlink" xfId="16"/>
    <cellStyle name="Comma" xfId="17"/>
    <cellStyle name="Migliaia (0)_11 annuario spedalizzazione" xfId="18"/>
    <cellStyle name="Comma [0]" xfId="19"/>
    <cellStyle name="Normale_4 i minori nelle separazioni e nei divorzi al 1996" xfId="20"/>
    <cellStyle name="Normale_definitivo" xfId="21"/>
    <cellStyle name="ombardia" xfId="22"/>
    <cellStyle name="Percent" xfId="23"/>
    <cellStyle name="Currency" xfId="24"/>
    <cellStyle name="Valuta (0)_11 annuario spedalizzazione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olumeSepDiv\prospe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i"/>
      <sheetName val="p3.1"/>
      <sheetName val="p3.2"/>
      <sheetName val="p3.3"/>
      <sheetName val="p3.4"/>
      <sheetName val="p3.5"/>
      <sheetName val="p3.6"/>
      <sheetName val="p5.0"/>
      <sheetName val="p5.2"/>
      <sheetName val="p5.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19"/>
  <sheetViews>
    <sheetView showGridLines="0" tabSelected="1" workbookViewId="0" topLeftCell="A1">
      <selection activeCell="A13" sqref="A13:C13"/>
    </sheetView>
  </sheetViews>
  <sheetFormatPr defaultColWidth="9.140625" defaultRowHeight="12.75"/>
  <cols>
    <col min="1" max="16384" width="9.140625" style="30" customWidth="1"/>
  </cols>
  <sheetData>
    <row r="8" spans="1:5" s="132" customFormat="1" ht="26.25">
      <c r="A8" s="138" t="s">
        <v>202</v>
      </c>
      <c r="B8" s="131"/>
      <c r="C8" s="131"/>
      <c r="D8" s="131"/>
      <c r="E8" s="131"/>
    </row>
    <row r="9" ht="15">
      <c r="A9" s="31" t="s">
        <v>203</v>
      </c>
    </row>
    <row r="13" spans="1:3" ht="15.75">
      <c r="A13" s="180" t="s">
        <v>41</v>
      </c>
      <c r="B13" s="180"/>
      <c r="C13" s="180"/>
    </row>
    <row r="14" spans="1:3" ht="15.75">
      <c r="A14" s="139"/>
      <c r="B14" s="139"/>
      <c r="C14" s="139"/>
    </row>
    <row r="15" ht="15">
      <c r="A15" s="31" t="s">
        <v>43</v>
      </c>
    </row>
    <row r="16" ht="15">
      <c r="A16" s="44" t="s">
        <v>123</v>
      </c>
    </row>
    <row r="17" ht="15">
      <c r="A17" s="44" t="s">
        <v>122</v>
      </c>
    </row>
    <row r="18" ht="15">
      <c r="A18" s="44" t="s">
        <v>100</v>
      </c>
    </row>
    <row r="19" ht="15">
      <c r="A19" s="44"/>
    </row>
  </sheetData>
  <mergeCells count="1">
    <mergeCell ref="A13:C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8" width="15.140625" style="0" customWidth="1"/>
  </cols>
  <sheetData>
    <row r="1" spans="1:8" s="74" customFormat="1" ht="12.75">
      <c r="A1" s="87" t="s">
        <v>131</v>
      </c>
      <c r="B1" s="87"/>
      <c r="C1" s="87"/>
      <c r="D1" s="87"/>
      <c r="E1" s="87"/>
      <c r="F1" s="87"/>
      <c r="G1" s="87"/>
      <c r="H1" s="87"/>
    </row>
    <row r="2" spans="1:8" ht="12.75">
      <c r="A2" s="46"/>
      <c r="B2" s="46"/>
      <c r="C2" s="46"/>
      <c r="D2" s="46"/>
      <c r="E2" s="46"/>
      <c r="F2" s="46"/>
      <c r="G2" s="46"/>
      <c r="H2" s="46"/>
    </row>
    <row r="3" spans="1:8" ht="51" customHeight="1">
      <c r="A3" s="72" t="s">
        <v>0</v>
      </c>
      <c r="B3" s="73" t="s">
        <v>174</v>
      </c>
      <c r="C3" s="73" t="s">
        <v>175</v>
      </c>
      <c r="D3" s="73" t="s">
        <v>176</v>
      </c>
      <c r="E3" s="73" t="s">
        <v>177</v>
      </c>
      <c r="F3" s="73" t="s">
        <v>178</v>
      </c>
      <c r="G3" s="73" t="s">
        <v>180</v>
      </c>
      <c r="H3" s="73" t="s">
        <v>179</v>
      </c>
    </row>
    <row r="4" spans="1:8" ht="7.5" customHeight="1">
      <c r="A4" s="75"/>
      <c r="B4" s="76"/>
      <c r="C4" s="76"/>
      <c r="D4" s="76"/>
      <c r="E4" s="76"/>
      <c r="F4" s="76"/>
      <c r="G4" s="76"/>
      <c r="H4" s="76"/>
    </row>
    <row r="5" spans="1:8" ht="12.75">
      <c r="A5" s="8" t="s">
        <v>3</v>
      </c>
      <c r="B5" s="60">
        <v>17</v>
      </c>
      <c r="C5" s="60">
        <v>16</v>
      </c>
      <c r="D5" s="60">
        <v>20</v>
      </c>
      <c r="E5" s="158">
        <v>49.1</v>
      </c>
      <c r="F5" s="158">
        <v>50.9</v>
      </c>
      <c r="G5" s="158">
        <v>19.8</v>
      </c>
      <c r="H5" s="158">
        <v>80.2</v>
      </c>
    </row>
    <row r="6" spans="1:8" ht="12.75">
      <c r="A6" s="93" t="s">
        <v>4</v>
      </c>
      <c r="B6" s="60">
        <v>18</v>
      </c>
      <c r="C6" s="60">
        <v>17</v>
      </c>
      <c r="D6" s="60">
        <v>20</v>
      </c>
      <c r="E6" s="158">
        <v>42.2</v>
      </c>
      <c r="F6" s="158">
        <v>57.8</v>
      </c>
      <c r="G6" s="158">
        <v>28.9</v>
      </c>
      <c r="H6" s="158">
        <v>71.1</v>
      </c>
    </row>
    <row r="7" spans="1:8" ht="12.75">
      <c r="A7" s="81" t="s">
        <v>5</v>
      </c>
      <c r="B7" s="60">
        <v>17</v>
      </c>
      <c r="C7" s="60">
        <v>16</v>
      </c>
      <c r="D7" s="60">
        <v>20</v>
      </c>
      <c r="E7" s="158">
        <v>47.8</v>
      </c>
      <c r="F7" s="158">
        <v>52.2</v>
      </c>
      <c r="G7" s="158">
        <v>20.5</v>
      </c>
      <c r="H7" s="158">
        <v>79.5</v>
      </c>
    </row>
    <row r="8" spans="1:8" ht="12.75">
      <c r="A8" s="81" t="s">
        <v>6</v>
      </c>
      <c r="B8" s="60">
        <v>17</v>
      </c>
      <c r="C8" s="60">
        <v>16</v>
      </c>
      <c r="D8" s="60">
        <v>22</v>
      </c>
      <c r="E8" s="158">
        <v>52.3</v>
      </c>
      <c r="F8" s="158">
        <v>47.7</v>
      </c>
      <c r="G8" s="158">
        <v>38.3</v>
      </c>
      <c r="H8" s="158">
        <v>61.7</v>
      </c>
    </row>
    <row r="9" spans="1:8" ht="12.75">
      <c r="A9" s="81" t="s">
        <v>7</v>
      </c>
      <c r="B9" s="60">
        <v>17</v>
      </c>
      <c r="C9" s="60">
        <v>16</v>
      </c>
      <c r="D9" s="60">
        <v>20</v>
      </c>
      <c r="E9" s="158">
        <v>47.8</v>
      </c>
      <c r="F9" s="158">
        <v>52.2</v>
      </c>
      <c r="G9" s="158">
        <v>19.7</v>
      </c>
      <c r="H9" s="158">
        <v>80.3</v>
      </c>
    </row>
    <row r="10" spans="1:8" ht="12.75">
      <c r="A10" s="81" t="s">
        <v>42</v>
      </c>
      <c r="B10" s="60">
        <v>17</v>
      </c>
      <c r="C10" s="60">
        <v>16</v>
      </c>
      <c r="D10" s="60">
        <v>20</v>
      </c>
      <c r="E10" s="158">
        <v>46.4</v>
      </c>
      <c r="F10" s="158">
        <v>53.6</v>
      </c>
      <c r="G10" s="158">
        <v>29.9</v>
      </c>
      <c r="H10" s="158">
        <v>70.1</v>
      </c>
    </row>
    <row r="11" spans="1:8" ht="12.75">
      <c r="A11" s="81" t="s">
        <v>8</v>
      </c>
      <c r="B11" s="60">
        <v>18</v>
      </c>
      <c r="C11" s="60">
        <v>17</v>
      </c>
      <c r="D11" s="60">
        <v>22</v>
      </c>
      <c r="E11" s="158">
        <v>63.7</v>
      </c>
      <c r="F11" s="158">
        <v>36.3</v>
      </c>
      <c r="G11" s="158">
        <v>23</v>
      </c>
      <c r="H11" s="158">
        <v>77</v>
      </c>
    </row>
    <row r="12" spans="1:8" ht="12.75">
      <c r="A12" s="81" t="s">
        <v>9</v>
      </c>
      <c r="B12" s="60">
        <v>18</v>
      </c>
      <c r="C12" s="60">
        <v>17</v>
      </c>
      <c r="D12" s="60">
        <v>22</v>
      </c>
      <c r="E12" s="158">
        <v>48.2</v>
      </c>
      <c r="F12" s="158">
        <v>51.8</v>
      </c>
      <c r="G12" s="158">
        <v>23.1</v>
      </c>
      <c r="H12" s="158">
        <v>76.9</v>
      </c>
    </row>
    <row r="13" spans="1:8" ht="12.75">
      <c r="A13" s="81" t="s">
        <v>10</v>
      </c>
      <c r="B13" s="60">
        <v>18</v>
      </c>
      <c r="C13" s="60">
        <v>17</v>
      </c>
      <c r="D13" s="60">
        <v>21</v>
      </c>
      <c r="E13" s="158">
        <v>47.8</v>
      </c>
      <c r="F13" s="158">
        <v>52.2</v>
      </c>
      <c r="G13" s="158">
        <v>22.3</v>
      </c>
      <c r="H13" s="158">
        <v>77.7</v>
      </c>
    </row>
    <row r="14" spans="1:8" ht="12.75">
      <c r="A14" s="81" t="s">
        <v>11</v>
      </c>
      <c r="B14" s="60">
        <v>17</v>
      </c>
      <c r="C14" s="60">
        <v>17</v>
      </c>
      <c r="D14" s="60">
        <v>22</v>
      </c>
      <c r="E14" s="158">
        <v>53.8</v>
      </c>
      <c r="F14" s="158">
        <v>46.2</v>
      </c>
      <c r="G14" s="158">
        <v>20.1</v>
      </c>
      <c r="H14" s="158">
        <v>79.9</v>
      </c>
    </row>
    <row r="15" spans="1:8" ht="12.75">
      <c r="A15" s="81" t="s">
        <v>12</v>
      </c>
      <c r="B15" s="60">
        <v>17</v>
      </c>
      <c r="C15" s="60">
        <v>16</v>
      </c>
      <c r="D15" s="60">
        <v>20</v>
      </c>
      <c r="E15" s="158">
        <v>44.6</v>
      </c>
      <c r="F15" s="158">
        <v>55.4</v>
      </c>
      <c r="G15" s="158">
        <v>16.4</v>
      </c>
      <c r="H15" s="158">
        <v>83.6</v>
      </c>
    </row>
    <row r="16" spans="1:8" ht="12.75">
      <c r="A16" s="81" t="s">
        <v>13</v>
      </c>
      <c r="B16" s="60">
        <v>17</v>
      </c>
      <c r="C16" s="60">
        <v>16</v>
      </c>
      <c r="D16" s="60">
        <v>21</v>
      </c>
      <c r="E16" s="158">
        <v>54.9</v>
      </c>
      <c r="F16" s="158">
        <v>45.1</v>
      </c>
      <c r="G16" s="158">
        <v>22.5</v>
      </c>
      <c r="H16" s="158">
        <v>77.5</v>
      </c>
    </row>
    <row r="17" spans="1:8" ht="12.75">
      <c r="A17" s="81" t="s">
        <v>14</v>
      </c>
      <c r="B17" s="60">
        <v>17</v>
      </c>
      <c r="C17" s="60">
        <v>16</v>
      </c>
      <c r="D17" s="60">
        <v>21</v>
      </c>
      <c r="E17" s="158">
        <v>55.4</v>
      </c>
      <c r="F17" s="158">
        <v>44.6</v>
      </c>
      <c r="G17" s="158">
        <v>14.2</v>
      </c>
      <c r="H17" s="158">
        <v>85.8</v>
      </c>
    </row>
    <row r="18" spans="1:8" ht="12.75">
      <c r="A18" s="81" t="s">
        <v>15</v>
      </c>
      <c r="B18" s="60">
        <v>17</v>
      </c>
      <c r="C18" s="60">
        <v>16</v>
      </c>
      <c r="D18" s="60">
        <v>19</v>
      </c>
      <c r="E18" s="158">
        <v>64.1</v>
      </c>
      <c r="F18" s="158">
        <v>35.9</v>
      </c>
      <c r="G18" s="158">
        <v>9.6</v>
      </c>
      <c r="H18" s="158">
        <v>90.4</v>
      </c>
    </row>
    <row r="19" spans="1:8" ht="12.75">
      <c r="A19" s="81" t="s">
        <v>16</v>
      </c>
      <c r="B19" s="60">
        <v>18</v>
      </c>
      <c r="C19" s="60">
        <v>16</v>
      </c>
      <c r="D19" s="60">
        <v>20</v>
      </c>
      <c r="E19" s="158">
        <v>63.1</v>
      </c>
      <c r="F19" s="158">
        <v>36.9</v>
      </c>
      <c r="G19" s="158">
        <v>13.7</v>
      </c>
      <c r="H19" s="158">
        <v>86.3</v>
      </c>
    </row>
    <row r="20" spans="1:8" ht="12.75">
      <c r="A20" s="81" t="s">
        <v>17</v>
      </c>
      <c r="B20" s="60">
        <v>18</v>
      </c>
      <c r="C20" s="60">
        <v>17</v>
      </c>
      <c r="D20" s="60">
        <v>21</v>
      </c>
      <c r="E20" s="158">
        <v>52.9</v>
      </c>
      <c r="F20" s="158">
        <v>47.1</v>
      </c>
      <c r="G20" s="158">
        <v>8.2</v>
      </c>
      <c r="H20" s="158">
        <v>91.8</v>
      </c>
    </row>
    <row r="21" spans="1:8" ht="12.75">
      <c r="A21" s="81" t="s">
        <v>18</v>
      </c>
      <c r="B21" s="60">
        <v>18</v>
      </c>
      <c r="C21" s="60">
        <v>16</v>
      </c>
      <c r="D21" s="60">
        <v>22</v>
      </c>
      <c r="E21" s="158">
        <v>64.1</v>
      </c>
      <c r="F21" s="158">
        <v>35.9</v>
      </c>
      <c r="G21" s="158">
        <v>7.6</v>
      </c>
      <c r="H21" s="158">
        <v>92.4</v>
      </c>
    </row>
    <row r="22" spans="1:8" ht="12.75">
      <c r="A22" s="81" t="s">
        <v>19</v>
      </c>
      <c r="B22" s="60">
        <v>18</v>
      </c>
      <c r="C22" s="60">
        <v>16</v>
      </c>
      <c r="D22" s="60">
        <v>22</v>
      </c>
      <c r="E22" s="158">
        <v>72</v>
      </c>
      <c r="F22" s="158">
        <v>28</v>
      </c>
      <c r="G22" s="158">
        <v>6.1</v>
      </c>
      <c r="H22" s="158">
        <v>93.9</v>
      </c>
    </row>
    <row r="23" spans="1:8" ht="12.75">
      <c r="A23" s="81" t="s">
        <v>20</v>
      </c>
      <c r="B23" s="60">
        <v>19</v>
      </c>
      <c r="C23" s="60">
        <v>17</v>
      </c>
      <c r="D23" s="60">
        <v>22</v>
      </c>
      <c r="E23" s="158">
        <v>68.1</v>
      </c>
      <c r="F23" s="158">
        <v>31.9</v>
      </c>
      <c r="G23" s="158">
        <v>9.2</v>
      </c>
      <c r="H23" s="158">
        <v>90.8</v>
      </c>
    </row>
    <row r="24" spans="1:8" ht="12.75">
      <c r="A24" s="81" t="s">
        <v>21</v>
      </c>
      <c r="B24" s="60">
        <v>19</v>
      </c>
      <c r="C24" s="60">
        <v>17</v>
      </c>
      <c r="D24" s="60">
        <v>23</v>
      </c>
      <c r="E24" s="158">
        <v>68.1</v>
      </c>
      <c r="F24" s="158">
        <v>31.9</v>
      </c>
      <c r="G24" s="158">
        <v>27.6</v>
      </c>
      <c r="H24" s="158">
        <v>72.4</v>
      </c>
    </row>
    <row r="25" spans="1:8" ht="12.75">
      <c r="A25" s="82" t="s">
        <v>78</v>
      </c>
      <c r="B25" s="94">
        <v>17</v>
      </c>
      <c r="C25" s="94">
        <v>17</v>
      </c>
      <c r="D25" s="94">
        <v>21</v>
      </c>
      <c r="E25" s="159">
        <v>52.8</v>
      </c>
      <c r="F25" s="159">
        <v>47.2</v>
      </c>
      <c r="G25" s="159">
        <v>19.7</v>
      </c>
      <c r="H25" s="159">
        <v>80.3</v>
      </c>
    </row>
    <row r="26" ht="12.75">
      <c r="A26" s="36" t="s">
        <v>158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1" manualBreakCount="1">
    <brk id="8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4" sqref="A24"/>
    </sheetView>
  </sheetViews>
  <sheetFormatPr defaultColWidth="9.140625" defaultRowHeight="12.75"/>
  <cols>
    <col min="1" max="1" width="13.28125" style="4" customWidth="1"/>
    <col min="2" max="4" width="10.7109375" style="4" customWidth="1"/>
    <col min="5" max="5" width="0.85546875" style="4" customWidth="1"/>
    <col min="6" max="8" width="10.7109375" style="4" customWidth="1"/>
    <col min="9" max="16384" width="9.140625" style="4" customWidth="1"/>
  </cols>
  <sheetData>
    <row r="1" spans="1:8" s="126" customFormat="1" ht="15" customHeight="1">
      <c r="A1" s="122" t="s">
        <v>132</v>
      </c>
      <c r="B1" s="125"/>
      <c r="C1" s="125"/>
      <c r="D1" s="125"/>
      <c r="E1" s="125"/>
      <c r="F1" s="125"/>
      <c r="G1" s="125"/>
      <c r="H1" s="125"/>
    </row>
    <row r="2" spans="1:8" ht="12" customHeight="1">
      <c r="A2" s="3"/>
      <c r="B2" s="3"/>
      <c r="C2" s="3"/>
      <c r="D2" s="3"/>
      <c r="E2" s="3"/>
      <c r="F2" s="3"/>
      <c r="G2" s="3"/>
      <c r="H2" s="3"/>
    </row>
    <row r="3" spans="2:8" ht="18.75" customHeight="1">
      <c r="B3" s="183" t="s">
        <v>1</v>
      </c>
      <c r="C3" s="183"/>
      <c r="D3" s="184"/>
      <c r="F3" s="183" t="s">
        <v>2</v>
      </c>
      <c r="G3" s="183"/>
      <c r="H3" s="184"/>
    </row>
    <row r="4" spans="3:8" ht="18.75" customHeight="1">
      <c r="C4" s="22" t="s">
        <v>24</v>
      </c>
      <c r="D4" s="22"/>
      <c r="E4" s="8"/>
      <c r="G4" s="17" t="s">
        <v>24</v>
      </c>
      <c r="H4" s="17"/>
    </row>
    <row r="5" spans="1:8" ht="12.75" customHeight="1">
      <c r="A5" s="3" t="s">
        <v>23</v>
      </c>
      <c r="B5" s="7" t="s">
        <v>25</v>
      </c>
      <c r="C5" s="7" t="s">
        <v>26</v>
      </c>
      <c r="D5" s="7" t="s">
        <v>27</v>
      </c>
      <c r="E5" s="3"/>
      <c r="F5" s="7" t="s">
        <v>25</v>
      </c>
      <c r="G5" s="7" t="s">
        <v>26</v>
      </c>
      <c r="H5" s="7" t="s">
        <v>27</v>
      </c>
    </row>
    <row r="6" ht="7.5" customHeight="1"/>
    <row r="7" spans="1:8" ht="12.75" customHeight="1">
      <c r="A7" s="20">
        <v>1991</v>
      </c>
      <c r="B7" s="9">
        <v>44920</v>
      </c>
      <c r="C7" s="9">
        <v>24369</v>
      </c>
      <c r="D7" s="10">
        <f>C7/B7*100</f>
        <v>54.24977738201247</v>
      </c>
      <c r="F7" s="9">
        <v>27350</v>
      </c>
      <c r="G7" s="9">
        <v>9427</v>
      </c>
      <c r="H7" s="10">
        <f>G7/F7*100</f>
        <v>34.468007312614255</v>
      </c>
    </row>
    <row r="8" spans="1:8" ht="12.75" customHeight="1">
      <c r="A8" s="20">
        <v>1992</v>
      </c>
      <c r="B8" s="9">
        <v>45754</v>
      </c>
      <c r="C8" s="9">
        <v>23794</v>
      </c>
      <c r="D8" s="10">
        <f aca="true" t="shared" si="0" ref="D8:D23">C8/B8*100</f>
        <v>52.0041963544171</v>
      </c>
      <c r="F8" s="9">
        <v>25997</v>
      </c>
      <c r="G8" s="9">
        <v>9988</v>
      </c>
      <c r="H8" s="10">
        <f aca="true" t="shared" si="1" ref="H8:H23">G8/F8*100</f>
        <v>38.41981767126976</v>
      </c>
    </row>
    <row r="9" spans="1:8" ht="12.75" customHeight="1">
      <c r="A9" s="20">
        <v>1993</v>
      </c>
      <c r="B9" s="9">
        <v>48198</v>
      </c>
      <c r="C9" s="9">
        <v>24323</v>
      </c>
      <c r="D9" s="10">
        <f t="shared" si="0"/>
        <v>50.46474957467115</v>
      </c>
      <c r="F9" s="9">
        <v>23863</v>
      </c>
      <c r="G9" s="9">
        <v>8755</v>
      </c>
      <c r="H9" s="10">
        <f t="shared" si="1"/>
        <v>36.68859741021666</v>
      </c>
    </row>
    <row r="10" spans="1:8" ht="12.75" customHeight="1">
      <c r="A10" s="21">
        <v>1994</v>
      </c>
      <c r="B10" s="23">
        <v>51445</v>
      </c>
      <c r="C10" s="23">
        <v>25636</v>
      </c>
      <c r="D10" s="10">
        <f t="shared" si="0"/>
        <v>49.831859267178544</v>
      </c>
      <c r="E10" s="8"/>
      <c r="F10" s="23">
        <v>27510</v>
      </c>
      <c r="G10" s="23">
        <v>8916</v>
      </c>
      <c r="H10" s="10">
        <f t="shared" si="1"/>
        <v>32.410032715376225</v>
      </c>
    </row>
    <row r="11" spans="1:8" ht="12.75" customHeight="1">
      <c r="A11" s="21">
        <v>1995</v>
      </c>
      <c r="B11" s="23">
        <v>52323</v>
      </c>
      <c r="C11" s="23">
        <v>27290</v>
      </c>
      <c r="D11" s="10">
        <f t="shared" si="0"/>
        <v>52.1567952907899</v>
      </c>
      <c r="E11" s="8"/>
      <c r="F11" s="23">
        <v>27038</v>
      </c>
      <c r="G11" s="23">
        <v>9637</v>
      </c>
      <c r="H11" s="10">
        <f t="shared" si="1"/>
        <v>35.64242917375546</v>
      </c>
    </row>
    <row r="12" spans="1:8" ht="12.75" customHeight="1">
      <c r="A12" s="21">
        <v>1996</v>
      </c>
      <c r="B12" s="23">
        <v>57538</v>
      </c>
      <c r="C12" s="23">
        <v>29448</v>
      </c>
      <c r="D12" s="10">
        <f t="shared" si="0"/>
        <v>51.18008967986374</v>
      </c>
      <c r="E12" s="8"/>
      <c r="F12" s="23">
        <v>32717</v>
      </c>
      <c r="G12" s="23">
        <v>11178</v>
      </c>
      <c r="H12" s="10">
        <f t="shared" si="1"/>
        <v>34.16572424122016</v>
      </c>
    </row>
    <row r="13" spans="1:8" ht="12">
      <c r="A13" s="21">
        <v>1997</v>
      </c>
      <c r="B13" s="23">
        <v>60281</v>
      </c>
      <c r="C13" s="23">
        <v>30725</v>
      </c>
      <c r="D13" s="10">
        <f t="shared" si="0"/>
        <v>50.96962558683499</v>
      </c>
      <c r="E13" s="23"/>
      <c r="F13" s="23">
        <v>33342</v>
      </c>
      <c r="G13" s="23">
        <v>11823</v>
      </c>
      <c r="H13" s="10">
        <f t="shared" si="1"/>
        <v>35.45978045708116</v>
      </c>
    </row>
    <row r="14" spans="1:8" ht="12">
      <c r="A14" s="21">
        <v>1998</v>
      </c>
      <c r="B14" s="23">
        <v>62737</v>
      </c>
      <c r="C14" s="23">
        <v>32638</v>
      </c>
      <c r="D14" s="10">
        <f t="shared" si="0"/>
        <v>52.023526786425876</v>
      </c>
      <c r="E14" s="23"/>
      <c r="F14" s="23">
        <v>33510</v>
      </c>
      <c r="G14" s="23">
        <v>11826</v>
      </c>
      <c r="H14" s="10">
        <f t="shared" si="1"/>
        <v>35.29095792300806</v>
      </c>
    </row>
    <row r="15" spans="1:8" ht="12">
      <c r="A15" s="21">
        <v>1999</v>
      </c>
      <c r="B15" s="23">
        <v>64915</v>
      </c>
      <c r="C15" s="23">
        <v>33419</v>
      </c>
      <c r="D15" s="10">
        <f t="shared" si="0"/>
        <v>51.481167680813364</v>
      </c>
      <c r="E15" s="8"/>
      <c r="F15" s="23">
        <v>34341</v>
      </c>
      <c r="G15" s="23">
        <v>12213</v>
      </c>
      <c r="H15" s="10">
        <f t="shared" si="1"/>
        <v>35.56390320608019</v>
      </c>
    </row>
    <row r="16" spans="1:8" ht="12">
      <c r="A16" s="21">
        <v>2000</v>
      </c>
      <c r="B16" s="23">
        <v>71969</v>
      </c>
      <c r="C16" s="23">
        <v>35173</v>
      </c>
      <c r="D16" s="10">
        <f t="shared" si="0"/>
        <v>48.872431185649376</v>
      </c>
      <c r="E16" s="8"/>
      <c r="F16" s="23">
        <v>37573</v>
      </c>
      <c r="G16" s="23">
        <v>13631</v>
      </c>
      <c r="H16" s="10">
        <f t="shared" si="1"/>
        <v>36.27871077635536</v>
      </c>
    </row>
    <row r="17" spans="1:8" ht="12">
      <c r="A17" s="21">
        <v>2001</v>
      </c>
      <c r="B17" s="23">
        <v>75890</v>
      </c>
      <c r="C17" s="23">
        <v>39551</v>
      </c>
      <c r="D17" s="10">
        <f t="shared" si="0"/>
        <v>52.11622084596126</v>
      </c>
      <c r="E17" s="8"/>
      <c r="F17" s="23">
        <v>40051</v>
      </c>
      <c r="G17" s="23">
        <v>14651</v>
      </c>
      <c r="H17" s="10">
        <f t="shared" si="1"/>
        <v>36.58085940425957</v>
      </c>
    </row>
    <row r="18" spans="1:8" ht="12">
      <c r="A18" s="21">
        <v>2002</v>
      </c>
      <c r="B18" s="23">
        <v>79642</v>
      </c>
      <c r="C18" s="23">
        <v>41176</v>
      </c>
      <c r="D18" s="10">
        <f t="shared" si="0"/>
        <v>51.701363602119486</v>
      </c>
      <c r="E18" s="23"/>
      <c r="F18" s="23">
        <v>41835</v>
      </c>
      <c r="G18" s="23">
        <v>15288</v>
      </c>
      <c r="H18" s="10">
        <f t="shared" si="1"/>
        <v>36.543564001434206</v>
      </c>
    </row>
    <row r="19" spans="1:8" ht="12">
      <c r="A19" s="21">
        <v>2003</v>
      </c>
      <c r="B19" s="23">
        <v>81744</v>
      </c>
      <c r="C19" s="23">
        <v>42689</v>
      </c>
      <c r="D19" s="10">
        <f t="shared" si="0"/>
        <v>52.222793110197685</v>
      </c>
      <c r="E19" s="8"/>
      <c r="F19" s="23">
        <v>43856</v>
      </c>
      <c r="G19" s="23">
        <v>16172</v>
      </c>
      <c r="H19" s="10">
        <f t="shared" si="1"/>
        <v>36.87522801897118</v>
      </c>
    </row>
    <row r="20" spans="1:8" ht="12">
      <c r="A20" s="21">
        <v>2004</v>
      </c>
      <c r="B20" s="23">
        <v>83179</v>
      </c>
      <c r="C20" s="143">
        <v>44035</v>
      </c>
      <c r="D20" s="10">
        <f t="shared" si="0"/>
        <v>52.94004496327198</v>
      </c>
      <c r="E20" s="8"/>
      <c r="F20" s="23">
        <v>45097</v>
      </c>
      <c r="G20" s="143">
        <v>16596</v>
      </c>
      <c r="H20" s="10">
        <f t="shared" si="1"/>
        <v>36.80067410249019</v>
      </c>
    </row>
    <row r="21" spans="1:8" ht="12">
      <c r="A21" s="21">
        <v>2005</v>
      </c>
      <c r="B21" s="23">
        <v>82291</v>
      </c>
      <c r="C21" s="23">
        <v>43419</v>
      </c>
      <c r="D21" s="10">
        <f t="shared" si="0"/>
        <v>52.76275655904048</v>
      </c>
      <c r="E21" s="8"/>
      <c r="F21" s="23">
        <v>47036</v>
      </c>
      <c r="G21" s="23">
        <v>17148</v>
      </c>
      <c r="H21" s="10">
        <f t="shared" si="1"/>
        <v>36.45718173314057</v>
      </c>
    </row>
    <row r="22" spans="1:8" ht="12">
      <c r="A22" s="21">
        <v>2006</v>
      </c>
      <c r="B22" s="143">
        <v>80407</v>
      </c>
      <c r="C22" s="143">
        <v>42425</v>
      </c>
      <c r="D22" s="10">
        <f t="shared" si="0"/>
        <v>52.762819157536036</v>
      </c>
      <c r="E22" s="8"/>
      <c r="F22" s="143">
        <v>49534</v>
      </c>
      <c r="G22" s="143">
        <v>18366</v>
      </c>
      <c r="H22" s="10">
        <f t="shared" si="1"/>
        <v>37.077562886098434</v>
      </c>
    </row>
    <row r="23" spans="1:8" ht="12">
      <c r="A23" s="18">
        <v>2007</v>
      </c>
      <c r="B23" s="98">
        <v>81359</v>
      </c>
      <c r="C23" s="98">
        <v>43998</v>
      </c>
      <c r="D23" s="42">
        <f t="shared" si="0"/>
        <v>54.07883577723423</v>
      </c>
      <c r="E23" s="3"/>
      <c r="F23" s="98">
        <v>50669</v>
      </c>
      <c r="G23" s="98">
        <v>19381</v>
      </c>
      <c r="H23" s="42">
        <f t="shared" si="1"/>
        <v>38.25021216128205</v>
      </c>
    </row>
    <row r="24" spans="1:8" ht="12">
      <c r="A24" s="36" t="s">
        <v>158</v>
      </c>
      <c r="H24" s="10"/>
    </row>
    <row r="25" ht="12">
      <c r="H25" s="10"/>
    </row>
    <row r="26" ht="12">
      <c r="H26" s="10"/>
    </row>
  </sheetData>
  <mergeCells count="2">
    <mergeCell ref="B3:D3"/>
    <mergeCell ref="F3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0.421875" style="4" bestFit="1" customWidth="1"/>
    <col min="3" max="3" width="10.00390625" style="4" customWidth="1"/>
    <col min="4" max="4" width="13.00390625" style="4" customWidth="1"/>
    <col min="5" max="5" width="7.57421875" style="4" customWidth="1"/>
    <col min="6" max="6" width="7.421875" style="4" customWidth="1"/>
    <col min="7" max="7" width="0.85546875" style="4" customWidth="1"/>
    <col min="8" max="8" width="9.7109375" style="4" customWidth="1"/>
    <col min="9" max="9" width="10.28125" style="4" customWidth="1"/>
    <col min="10" max="10" width="13.00390625" style="4" customWidth="1"/>
    <col min="11" max="11" width="7.7109375" style="4" customWidth="1"/>
    <col min="12" max="12" width="7.140625" style="4" customWidth="1"/>
    <col min="13" max="16384" width="9.140625" style="4" customWidth="1"/>
  </cols>
  <sheetData>
    <row r="1" spans="1:12" s="126" customFormat="1" ht="15" customHeight="1">
      <c r="A1" s="109" t="s">
        <v>133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8" customFormat="1" ht="12" customHeight="1">
      <c r="A2" s="107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8.75" customHeight="1">
      <c r="B3" s="185" t="s">
        <v>61</v>
      </c>
      <c r="C3" s="185"/>
      <c r="D3" s="185"/>
      <c r="E3" s="185"/>
      <c r="F3" s="185"/>
      <c r="H3" s="185" t="s">
        <v>62</v>
      </c>
      <c r="I3" s="185"/>
      <c r="J3" s="185"/>
      <c r="K3" s="185"/>
      <c r="L3" s="185"/>
    </row>
    <row r="4" spans="1:12" ht="33" customHeight="1">
      <c r="A4" s="3" t="s">
        <v>23</v>
      </c>
      <c r="B4" s="7" t="s">
        <v>28</v>
      </c>
      <c r="C4" s="7" t="s">
        <v>29</v>
      </c>
      <c r="D4" s="48" t="s">
        <v>71</v>
      </c>
      <c r="E4" s="7" t="s">
        <v>30</v>
      </c>
      <c r="F4" s="7" t="s">
        <v>25</v>
      </c>
      <c r="G4" s="3"/>
      <c r="H4" s="7" t="s">
        <v>28</v>
      </c>
      <c r="I4" s="7" t="s">
        <v>29</v>
      </c>
      <c r="J4" s="48" t="s">
        <v>71</v>
      </c>
      <c r="K4" s="7" t="s">
        <v>30</v>
      </c>
      <c r="L4" s="7" t="s">
        <v>25</v>
      </c>
    </row>
    <row r="5" spans="1:12" ht="7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25" t="s">
        <v>69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ht="7.5" customHeight="1">
      <c r="A7" s="19"/>
    </row>
    <row r="8" spans="1:12" ht="12.75" customHeight="1">
      <c r="A8" s="20">
        <v>1991</v>
      </c>
      <c r="B8" s="9">
        <v>2260</v>
      </c>
      <c r="C8" s="9">
        <v>31958</v>
      </c>
      <c r="D8" s="4">
        <v>319</v>
      </c>
      <c r="E8" s="4">
        <v>130</v>
      </c>
      <c r="F8" s="9">
        <v>34667</v>
      </c>
      <c r="H8" s="4">
        <v>904</v>
      </c>
      <c r="I8" s="9">
        <v>10905</v>
      </c>
      <c r="J8" s="4">
        <v>83</v>
      </c>
      <c r="K8" s="4">
        <v>63</v>
      </c>
      <c r="L8" s="9">
        <v>11955</v>
      </c>
    </row>
    <row r="9" spans="1:12" ht="12.75" customHeight="1">
      <c r="A9" s="20">
        <v>1992</v>
      </c>
      <c r="B9" s="9">
        <v>2440</v>
      </c>
      <c r="C9" s="9">
        <v>30101</v>
      </c>
      <c r="D9" s="4">
        <v>528</v>
      </c>
      <c r="E9" s="4">
        <v>173</v>
      </c>
      <c r="F9" s="9">
        <v>33242</v>
      </c>
      <c r="H9" s="9">
        <v>1006</v>
      </c>
      <c r="I9" s="9">
        <v>11414</v>
      </c>
      <c r="J9" s="4">
        <v>103</v>
      </c>
      <c r="K9" s="4">
        <v>65</v>
      </c>
      <c r="L9" s="9">
        <v>12588</v>
      </c>
    </row>
    <row r="10" spans="1:12" ht="12.75" customHeight="1">
      <c r="A10" s="20">
        <v>1993</v>
      </c>
      <c r="B10" s="9">
        <v>2093</v>
      </c>
      <c r="C10" s="9">
        <v>30849</v>
      </c>
      <c r="D10" s="4">
        <v>462</v>
      </c>
      <c r="E10" s="4">
        <v>291</v>
      </c>
      <c r="F10" s="9">
        <v>33695</v>
      </c>
      <c r="H10" s="4">
        <v>942</v>
      </c>
      <c r="I10" s="9">
        <v>9867</v>
      </c>
      <c r="J10" s="4">
        <v>138</v>
      </c>
      <c r="K10" s="4">
        <v>66</v>
      </c>
      <c r="L10" s="9">
        <v>11013</v>
      </c>
    </row>
    <row r="11" spans="1:12" ht="12.75" customHeight="1">
      <c r="A11" s="20">
        <v>1994</v>
      </c>
      <c r="B11" s="9">
        <v>2291</v>
      </c>
      <c r="C11" s="9">
        <v>33146</v>
      </c>
      <c r="D11" s="4">
        <v>416</v>
      </c>
      <c r="E11" s="4">
        <v>139</v>
      </c>
      <c r="F11" s="9">
        <v>35992</v>
      </c>
      <c r="H11" s="4">
        <v>954</v>
      </c>
      <c r="I11" s="9">
        <v>9971</v>
      </c>
      <c r="J11" s="4">
        <v>92</v>
      </c>
      <c r="K11" s="4">
        <v>87</v>
      </c>
      <c r="L11" s="9">
        <v>11104</v>
      </c>
    </row>
    <row r="12" spans="1:12" ht="12.75" customHeight="1">
      <c r="A12" s="20">
        <v>1995</v>
      </c>
      <c r="B12" s="9">
        <v>2038</v>
      </c>
      <c r="C12" s="9">
        <v>35982</v>
      </c>
      <c r="D12" s="9">
        <v>586</v>
      </c>
      <c r="E12" s="9">
        <v>173</v>
      </c>
      <c r="F12" s="9">
        <v>38779</v>
      </c>
      <c r="G12" s="9"/>
      <c r="H12" s="9">
        <v>915</v>
      </c>
      <c r="I12" s="9">
        <v>11038</v>
      </c>
      <c r="J12" s="9">
        <v>202</v>
      </c>
      <c r="K12" s="9">
        <v>64</v>
      </c>
      <c r="L12" s="9">
        <v>12219</v>
      </c>
    </row>
    <row r="13" spans="1:12" ht="12.75" customHeight="1">
      <c r="A13" s="20">
        <v>1996</v>
      </c>
      <c r="B13" s="9">
        <v>2303</v>
      </c>
      <c r="C13" s="9">
        <v>38326</v>
      </c>
      <c r="D13" s="4">
        <v>803</v>
      </c>
      <c r="E13" s="4">
        <v>165</v>
      </c>
      <c r="F13" s="9">
        <v>41597</v>
      </c>
      <c r="H13" s="9">
        <v>1033</v>
      </c>
      <c r="I13" s="9">
        <v>12623</v>
      </c>
      <c r="J13" s="4">
        <v>263</v>
      </c>
      <c r="K13" s="4">
        <v>98</v>
      </c>
      <c r="L13" s="9">
        <v>14017</v>
      </c>
    </row>
    <row r="14" spans="1:12" ht="12.75" customHeight="1">
      <c r="A14" s="20">
        <v>1997</v>
      </c>
      <c r="B14" s="9">
        <v>2156</v>
      </c>
      <c r="C14" s="9">
        <v>39717</v>
      </c>
      <c r="D14" s="9">
        <v>1226</v>
      </c>
      <c r="E14" s="4">
        <v>211</v>
      </c>
      <c r="F14" s="9">
        <v>43310</v>
      </c>
      <c r="H14" s="9">
        <v>947</v>
      </c>
      <c r="I14" s="9">
        <v>13512</v>
      </c>
      <c r="J14" s="4">
        <v>330</v>
      </c>
      <c r="K14" s="4">
        <v>87</v>
      </c>
      <c r="L14" s="9">
        <v>14876</v>
      </c>
    </row>
    <row r="15" spans="1:12" ht="12.75" customHeight="1">
      <c r="A15" s="20">
        <v>1998</v>
      </c>
      <c r="B15" s="9">
        <v>2194</v>
      </c>
      <c r="C15" s="9">
        <v>42319</v>
      </c>
      <c r="D15" s="9">
        <v>1800</v>
      </c>
      <c r="E15" s="4">
        <v>235</v>
      </c>
      <c r="F15" s="9">
        <v>46548</v>
      </c>
      <c r="H15" s="9">
        <v>949</v>
      </c>
      <c r="I15" s="9">
        <v>13504</v>
      </c>
      <c r="J15" s="4">
        <v>324</v>
      </c>
      <c r="K15" s="4">
        <v>100</v>
      </c>
      <c r="L15" s="9">
        <v>14877</v>
      </c>
    </row>
    <row r="16" spans="1:12" ht="12.75" customHeight="1">
      <c r="A16" s="20">
        <v>1999</v>
      </c>
      <c r="B16" s="9">
        <v>2226</v>
      </c>
      <c r="C16" s="9">
        <v>43373</v>
      </c>
      <c r="D16" s="9">
        <v>1888</v>
      </c>
      <c r="E16" s="4">
        <v>218</v>
      </c>
      <c r="F16" s="9">
        <v>47705</v>
      </c>
      <c r="H16" s="9">
        <v>997</v>
      </c>
      <c r="I16" s="9">
        <v>13872</v>
      </c>
      <c r="J16" s="4">
        <v>365</v>
      </c>
      <c r="K16" s="4">
        <v>108</v>
      </c>
      <c r="L16" s="9">
        <v>15342</v>
      </c>
    </row>
    <row r="17" spans="1:12" ht="12.75" customHeight="1">
      <c r="A17" s="20">
        <v>2000</v>
      </c>
      <c r="B17" s="9">
        <v>2372</v>
      </c>
      <c r="C17" s="9">
        <v>44421</v>
      </c>
      <c r="D17" s="9">
        <v>4113</v>
      </c>
      <c r="E17" s="4">
        <v>323</v>
      </c>
      <c r="F17" s="9">
        <v>51229</v>
      </c>
      <c r="H17" s="9">
        <v>1148</v>
      </c>
      <c r="I17" s="9">
        <v>14907</v>
      </c>
      <c r="J17" s="9">
        <v>1181</v>
      </c>
      <c r="K17" s="4">
        <v>98</v>
      </c>
      <c r="L17" s="9">
        <v>17334</v>
      </c>
    </row>
    <row r="18" spans="1:12" ht="12.75" customHeight="1">
      <c r="A18" s="20">
        <v>2001</v>
      </c>
      <c r="B18" s="9">
        <v>2593</v>
      </c>
      <c r="C18" s="9">
        <v>48966</v>
      </c>
      <c r="D18" s="9">
        <v>5402</v>
      </c>
      <c r="E18" s="4">
        <v>254</v>
      </c>
      <c r="F18" s="9">
        <v>57215</v>
      </c>
      <c r="H18" s="9">
        <v>1189</v>
      </c>
      <c r="I18" s="9">
        <v>15290</v>
      </c>
      <c r="J18" s="9">
        <v>1889</v>
      </c>
      <c r="K18" s="4">
        <v>122</v>
      </c>
      <c r="L18" s="9">
        <v>18490</v>
      </c>
    </row>
    <row r="19" spans="1:12" ht="12.75" customHeight="1">
      <c r="A19" s="20">
        <v>2002</v>
      </c>
      <c r="B19" s="43">
        <v>2426</v>
      </c>
      <c r="C19" s="43">
        <v>50504</v>
      </c>
      <c r="D19" s="43">
        <v>6238</v>
      </c>
      <c r="E19" s="43">
        <v>312</v>
      </c>
      <c r="F19" s="9">
        <v>59480</v>
      </c>
      <c r="H19" s="43">
        <v>1254</v>
      </c>
      <c r="I19" s="43">
        <v>16254</v>
      </c>
      <c r="J19" s="43">
        <v>1699</v>
      </c>
      <c r="K19" s="43">
        <v>149</v>
      </c>
      <c r="L19" s="9">
        <v>19356</v>
      </c>
    </row>
    <row r="20" spans="1:12" ht="12.75" customHeight="1">
      <c r="A20" s="20">
        <v>2003</v>
      </c>
      <c r="B20" s="43">
        <v>2338</v>
      </c>
      <c r="C20" s="43">
        <v>52060</v>
      </c>
      <c r="D20" s="43">
        <v>7400</v>
      </c>
      <c r="E20" s="43">
        <v>252</v>
      </c>
      <c r="F20" s="9">
        <v>62050</v>
      </c>
      <c r="H20" s="43">
        <v>1176</v>
      </c>
      <c r="I20" s="43">
        <v>17280</v>
      </c>
      <c r="J20" s="43">
        <v>2014</v>
      </c>
      <c r="K20" s="43">
        <v>157</v>
      </c>
      <c r="L20" s="9">
        <v>20627</v>
      </c>
    </row>
    <row r="21" spans="1:12" ht="12.75" customHeight="1">
      <c r="A21" s="20">
        <v>2004</v>
      </c>
      <c r="B21" s="43">
        <v>2338</v>
      </c>
      <c r="C21" s="43">
        <v>53478</v>
      </c>
      <c r="D21" s="43">
        <v>8178</v>
      </c>
      <c r="E21" s="43">
        <v>298</v>
      </c>
      <c r="F21" s="9">
        <v>64292</v>
      </c>
      <c r="H21" s="43">
        <v>1066</v>
      </c>
      <c r="I21" s="43">
        <v>17870</v>
      </c>
      <c r="J21" s="43">
        <v>2115</v>
      </c>
      <c r="K21" s="43">
        <v>124</v>
      </c>
      <c r="L21" s="9">
        <v>21175</v>
      </c>
    </row>
    <row r="22" spans="1:12" ht="12.75" customHeight="1">
      <c r="A22" s="20">
        <v>2005</v>
      </c>
      <c r="B22" s="144">
        <v>2180</v>
      </c>
      <c r="C22" s="144">
        <v>51570</v>
      </c>
      <c r="D22" s="144">
        <v>9835</v>
      </c>
      <c r="E22" s="144">
        <v>327</v>
      </c>
      <c r="F22" s="144">
        <v>63912</v>
      </c>
      <c r="H22" s="144">
        <v>1126</v>
      </c>
      <c r="I22" s="144">
        <v>18180</v>
      </c>
      <c r="J22" s="144">
        <v>2558</v>
      </c>
      <c r="K22" s="144">
        <v>132</v>
      </c>
      <c r="L22" s="144">
        <v>21996</v>
      </c>
    </row>
    <row r="23" spans="1:12" ht="12.75" customHeight="1">
      <c r="A23" s="20">
        <v>2006</v>
      </c>
      <c r="B23" s="23">
        <v>1546</v>
      </c>
      <c r="C23" s="23">
        <v>36856</v>
      </c>
      <c r="D23" s="23">
        <v>24536</v>
      </c>
      <c r="E23" s="8">
        <v>318</v>
      </c>
      <c r="F23" s="23">
        <v>63256</v>
      </c>
      <c r="H23" s="144">
        <v>1007</v>
      </c>
      <c r="I23" s="144">
        <v>16073</v>
      </c>
      <c r="J23" s="144">
        <v>6693</v>
      </c>
      <c r="K23" s="144">
        <v>167</v>
      </c>
      <c r="L23" s="144">
        <v>23940</v>
      </c>
    </row>
    <row r="24" spans="1:12" ht="12.75" customHeight="1">
      <c r="A24" s="20">
        <v>2007</v>
      </c>
      <c r="B24" s="23">
        <v>1055</v>
      </c>
      <c r="C24" s="23">
        <v>16986</v>
      </c>
      <c r="D24" s="23">
        <v>47892</v>
      </c>
      <c r="E24" s="8">
        <v>473</v>
      </c>
      <c r="F24" s="23">
        <v>66406</v>
      </c>
      <c r="H24" s="6">
        <v>840</v>
      </c>
      <c r="I24" s="143">
        <v>11749</v>
      </c>
      <c r="J24" s="143">
        <v>12724</v>
      </c>
      <c r="K24" s="6">
        <v>182</v>
      </c>
      <c r="L24" s="143">
        <v>25495</v>
      </c>
    </row>
    <row r="25" spans="1:12" ht="7.5" customHeight="1">
      <c r="A25" s="2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 customHeight="1">
      <c r="A26" s="25" t="s">
        <v>70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ht="7.5" customHeight="1">
      <c r="A27" s="20"/>
    </row>
    <row r="28" spans="1:12" ht="12.75" customHeight="1">
      <c r="A28" s="20">
        <v>1991</v>
      </c>
      <c r="B28" s="4">
        <v>6.5</v>
      </c>
      <c r="C28" s="4">
        <v>92.2</v>
      </c>
      <c r="D28" s="4">
        <v>0.9</v>
      </c>
      <c r="E28" s="4">
        <v>0.4</v>
      </c>
      <c r="F28" s="10">
        <v>100</v>
      </c>
      <c r="H28" s="4">
        <v>7.6</v>
      </c>
      <c r="I28" s="4">
        <v>91.2</v>
      </c>
      <c r="J28" s="4">
        <v>0.7</v>
      </c>
      <c r="K28" s="4">
        <v>0.5</v>
      </c>
      <c r="L28" s="10">
        <v>100</v>
      </c>
    </row>
    <row r="29" spans="1:12" ht="12.75" customHeight="1">
      <c r="A29" s="20">
        <v>1992</v>
      </c>
      <c r="B29" s="4">
        <v>7.3</v>
      </c>
      <c r="C29" s="4">
        <v>90.6</v>
      </c>
      <c r="D29" s="4">
        <v>1.6</v>
      </c>
      <c r="E29" s="4">
        <v>0.5</v>
      </c>
      <c r="F29" s="10">
        <v>100</v>
      </c>
      <c r="H29" s="10">
        <v>8</v>
      </c>
      <c r="I29" s="4">
        <v>90.7</v>
      </c>
      <c r="J29" s="4">
        <v>0.8</v>
      </c>
      <c r="K29" s="4">
        <v>0.5</v>
      </c>
      <c r="L29" s="10">
        <v>100</v>
      </c>
    </row>
    <row r="30" spans="1:12" ht="12.75" customHeight="1">
      <c r="A30" s="20">
        <v>1993</v>
      </c>
      <c r="B30" s="4">
        <v>6.2</v>
      </c>
      <c r="C30" s="4">
        <v>91.5</v>
      </c>
      <c r="D30" s="4">
        <v>1.4</v>
      </c>
      <c r="E30" s="4">
        <v>0.9</v>
      </c>
      <c r="F30" s="10">
        <v>100</v>
      </c>
      <c r="H30" s="4">
        <v>8.6</v>
      </c>
      <c r="I30" s="4">
        <v>89.6</v>
      </c>
      <c r="J30" s="4">
        <v>1.2</v>
      </c>
      <c r="K30" s="4">
        <v>0.6</v>
      </c>
      <c r="L30" s="10">
        <v>100</v>
      </c>
    </row>
    <row r="31" spans="1:12" ht="12.75" customHeight="1">
      <c r="A31" s="21">
        <v>1994</v>
      </c>
      <c r="B31" s="8">
        <v>6.4</v>
      </c>
      <c r="C31" s="8">
        <v>92.1</v>
      </c>
      <c r="D31" s="8">
        <v>1.1</v>
      </c>
      <c r="E31" s="8">
        <v>0.4</v>
      </c>
      <c r="F31" s="24">
        <v>100</v>
      </c>
      <c r="G31" s="8"/>
      <c r="H31" s="8">
        <v>8.6</v>
      </c>
      <c r="I31" s="8">
        <v>89.8</v>
      </c>
      <c r="J31" s="8">
        <v>0.8</v>
      </c>
      <c r="K31" s="8">
        <v>0.8</v>
      </c>
      <c r="L31" s="24">
        <v>100</v>
      </c>
    </row>
    <row r="32" spans="1:12" ht="12.75" customHeight="1">
      <c r="A32" s="21">
        <v>1995</v>
      </c>
      <c r="B32" s="24">
        <v>5.2554217488847055</v>
      </c>
      <c r="C32" s="24">
        <v>92.78733335052478</v>
      </c>
      <c r="D32" s="24">
        <v>1.511127156450656</v>
      </c>
      <c r="E32" s="24">
        <v>0.44611774413986954</v>
      </c>
      <c r="F32" s="24">
        <v>100</v>
      </c>
      <c r="G32" s="8"/>
      <c r="H32" s="24">
        <v>7.488337834520011</v>
      </c>
      <c r="I32" s="24">
        <v>90.33472460921516</v>
      </c>
      <c r="J32" s="24">
        <v>1.6531631066372046</v>
      </c>
      <c r="K32" s="24">
        <v>0.5237744496276291</v>
      </c>
      <c r="L32" s="24">
        <v>100</v>
      </c>
    </row>
    <row r="33" spans="1:23" ht="12.75" customHeight="1">
      <c r="A33" s="21">
        <v>1996</v>
      </c>
      <c r="B33" s="24">
        <v>5.5364569560304835</v>
      </c>
      <c r="C33" s="24">
        <v>92.13645214799145</v>
      </c>
      <c r="D33" s="24">
        <v>1.9304276750727216</v>
      </c>
      <c r="E33" s="24">
        <v>0.3966632209053538</v>
      </c>
      <c r="F33" s="24">
        <v>100</v>
      </c>
      <c r="G33" s="8"/>
      <c r="H33" s="24">
        <v>7.369622601127203</v>
      </c>
      <c r="I33" s="24">
        <v>90.0549332952843</v>
      </c>
      <c r="J33" s="24">
        <v>1.8762930726974387</v>
      </c>
      <c r="K33" s="24">
        <v>0.6991510308910608</v>
      </c>
      <c r="L33" s="24">
        <v>100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34" ht="12.75" customHeight="1">
      <c r="A34" s="21">
        <v>1997</v>
      </c>
      <c r="B34" s="24">
        <v>4.978065111983375</v>
      </c>
      <c r="C34" s="24">
        <v>91.7039944585546</v>
      </c>
      <c r="D34" s="24">
        <v>2.830755021934888</v>
      </c>
      <c r="E34" s="24">
        <v>0.48718540752712997</v>
      </c>
      <c r="F34" s="24">
        <v>100</v>
      </c>
      <c r="G34" s="8"/>
      <c r="H34" s="24">
        <v>6.3659585910190915</v>
      </c>
      <c r="I34" s="24">
        <v>90.83086851304114</v>
      </c>
      <c r="J34" s="24">
        <v>2.2183382629739175</v>
      </c>
      <c r="K34" s="24">
        <v>0.584834632965851</v>
      </c>
      <c r="L34" s="24">
        <v>100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23" ht="12.75" customHeight="1">
      <c r="A35" s="21">
        <v>1998</v>
      </c>
      <c r="B35" s="24">
        <v>4.713414110165851</v>
      </c>
      <c r="C35" s="24">
        <v>90.91475466185443</v>
      </c>
      <c r="D35" s="24">
        <v>3.8669760247486464</v>
      </c>
      <c r="E35" s="24">
        <v>0.5048552032310732</v>
      </c>
      <c r="F35" s="24">
        <v>100</v>
      </c>
      <c r="G35" s="8"/>
      <c r="H35" s="24">
        <v>6.378974255562277</v>
      </c>
      <c r="I35" s="24">
        <v>90.77098877461854</v>
      </c>
      <c r="J35" s="24">
        <v>2.1778584392014517</v>
      </c>
      <c r="K35" s="24">
        <v>0.672178530617732</v>
      </c>
      <c r="L35" s="24">
        <v>100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12" s="8" customFormat="1" ht="12.75" customHeight="1">
      <c r="A36" s="21">
        <v>1999</v>
      </c>
      <c r="B36" s="24">
        <v>4.666177549523111</v>
      </c>
      <c r="C36" s="24">
        <v>90.9191908604968</v>
      </c>
      <c r="D36" s="24">
        <v>3.9576564301435906</v>
      </c>
      <c r="E36" s="24">
        <v>0.45697515983649506</v>
      </c>
      <c r="F36" s="24">
        <v>100</v>
      </c>
      <c r="H36" s="24">
        <v>6.498500847347152</v>
      </c>
      <c r="I36" s="24">
        <v>90.41845913179507</v>
      </c>
      <c r="J36" s="24">
        <v>2.3790900795202714</v>
      </c>
      <c r="K36" s="24">
        <v>0.7039499413375049</v>
      </c>
      <c r="L36" s="24">
        <v>100</v>
      </c>
    </row>
    <row r="37" spans="1:12" s="8" customFormat="1" ht="12.75" customHeight="1">
      <c r="A37" s="21">
        <v>2000</v>
      </c>
      <c r="B37" s="24">
        <v>4.630189931484121</v>
      </c>
      <c r="C37" s="24">
        <v>86.71065216966952</v>
      </c>
      <c r="D37" s="24">
        <v>8.02865564426399</v>
      </c>
      <c r="E37" s="24">
        <v>0.6305022545823655</v>
      </c>
      <c r="F37" s="24">
        <v>100</v>
      </c>
      <c r="H37" s="24">
        <v>6.622822199146186</v>
      </c>
      <c r="I37" s="24">
        <v>85.99861543786777</v>
      </c>
      <c r="J37" s="24">
        <v>6.813199492327218</v>
      </c>
      <c r="K37" s="24">
        <v>0.5653628706588208</v>
      </c>
      <c r="L37" s="24">
        <v>100</v>
      </c>
    </row>
    <row r="38" spans="1:12" ht="12">
      <c r="A38" s="21">
        <v>2001</v>
      </c>
      <c r="B38" s="24">
        <v>4.532028314253255</v>
      </c>
      <c r="C38" s="24">
        <v>85.58245215415538</v>
      </c>
      <c r="D38" s="24">
        <v>9.441580005243381</v>
      </c>
      <c r="E38" s="24">
        <v>0.44393952634798567</v>
      </c>
      <c r="F38" s="24">
        <v>100</v>
      </c>
      <c r="G38" s="8"/>
      <c r="H38" s="24">
        <v>6.430502974580854</v>
      </c>
      <c r="I38" s="24">
        <v>82.69334775554353</v>
      </c>
      <c r="J38" s="24">
        <v>10.216333153055706</v>
      </c>
      <c r="K38" s="24">
        <v>0.6598161168199027</v>
      </c>
      <c r="L38" s="24">
        <v>100</v>
      </c>
    </row>
    <row r="39" spans="1:12" ht="12">
      <c r="A39" s="21">
        <v>2002</v>
      </c>
      <c r="B39" s="8">
        <v>4.1</v>
      </c>
      <c r="C39" s="8">
        <v>84.9</v>
      </c>
      <c r="D39" s="8">
        <v>10.5</v>
      </c>
      <c r="E39" s="8">
        <v>0.5</v>
      </c>
      <c r="F39" s="24">
        <v>100</v>
      </c>
      <c r="G39" s="8"/>
      <c r="H39" s="8">
        <v>6.5</v>
      </c>
      <c r="I39" s="24">
        <v>84</v>
      </c>
      <c r="J39" s="8">
        <v>8.8</v>
      </c>
      <c r="K39" s="8">
        <v>0.8</v>
      </c>
      <c r="L39" s="24">
        <v>100</v>
      </c>
    </row>
    <row r="40" spans="1:12" ht="12">
      <c r="A40" s="21">
        <v>2003</v>
      </c>
      <c r="B40" s="24">
        <v>3.767929089443997</v>
      </c>
      <c r="C40" s="24">
        <v>83.90008058017727</v>
      </c>
      <c r="D40" s="24">
        <v>11.925866236905721</v>
      </c>
      <c r="E40" s="24">
        <v>0.4061240934730056</v>
      </c>
      <c r="F40" s="24">
        <v>100</v>
      </c>
      <c r="G40" s="24">
        <v>0</v>
      </c>
      <c r="H40" s="24">
        <v>5.701265331846609</v>
      </c>
      <c r="I40" s="24">
        <v>83.77369467203181</v>
      </c>
      <c r="J40" s="24">
        <v>9.763901682261114</v>
      </c>
      <c r="K40" s="24">
        <v>0.7611383138604741</v>
      </c>
      <c r="L40" s="24">
        <v>100</v>
      </c>
    </row>
    <row r="41" spans="1:12" ht="12">
      <c r="A41" s="21">
        <v>2004</v>
      </c>
      <c r="B41" s="24">
        <f>B21/$F$21*100</f>
        <v>3.636533316742363</v>
      </c>
      <c r="C41" s="24">
        <f>C21/$F$21*100</f>
        <v>83.17986685746283</v>
      </c>
      <c r="D41" s="24">
        <f>D21/$F$21*100</f>
        <v>12.720089591239967</v>
      </c>
      <c r="E41" s="24">
        <f>E21/$F$21*100</f>
        <v>0.4635102345548436</v>
      </c>
      <c r="F41" s="24">
        <f>F21/$F$21*100</f>
        <v>100</v>
      </c>
      <c r="G41" s="8"/>
      <c r="H41" s="24">
        <f>H21/$L$21*100</f>
        <v>5.034238488783943</v>
      </c>
      <c r="I41" s="24">
        <f>I21/$L$21*100</f>
        <v>84.39197166469894</v>
      </c>
      <c r="J41" s="24">
        <f>J21/$L$21*100</f>
        <v>9.98819362455726</v>
      </c>
      <c r="K41" s="24">
        <f>K21/$L$21*100</f>
        <v>0.5855962219598584</v>
      </c>
      <c r="L41" s="24">
        <f>L21/$L$21*100</f>
        <v>100</v>
      </c>
    </row>
    <row r="42" spans="1:12" ht="12">
      <c r="A42" s="21">
        <v>2005</v>
      </c>
      <c r="B42" s="146">
        <v>3.4</v>
      </c>
      <c r="C42" s="146">
        <v>80.7</v>
      </c>
      <c r="D42" s="146">
        <v>15.4</v>
      </c>
      <c r="E42" s="146">
        <v>0.5</v>
      </c>
      <c r="F42" s="146">
        <v>100</v>
      </c>
      <c r="H42" s="145">
        <v>5.1</v>
      </c>
      <c r="I42" s="145">
        <v>82.7</v>
      </c>
      <c r="J42" s="145">
        <v>11.6</v>
      </c>
      <c r="K42" s="145">
        <v>0.6</v>
      </c>
      <c r="L42" s="145">
        <v>100</v>
      </c>
    </row>
    <row r="43" spans="1:12" ht="12">
      <c r="A43" s="21">
        <v>2006</v>
      </c>
      <c r="B43" s="146">
        <v>2.444036929303149</v>
      </c>
      <c r="C43" s="146">
        <v>58.26482863285696</v>
      </c>
      <c r="D43" s="146">
        <v>38.78841532819021</v>
      </c>
      <c r="E43" s="146">
        <v>0.5027191096496775</v>
      </c>
      <c r="F43" s="146">
        <v>100</v>
      </c>
      <c r="H43" s="145">
        <v>4.2063492063492065</v>
      </c>
      <c r="I43" s="145">
        <v>67.13868003341688</v>
      </c>
      <c r="J43" s="145">
        <v>27.957393483709275</v>
      </c>
      <c r="K43" s="145">
        <v>0.697577276524645</v>
      </c>
      <c r="L43" s="145">
        <v>100</v>
      </c>
    </row>
    <row r="44" spans="1:12" ht="12">
      <c r="A44" s="18">
        <v>2007</v>
      </c>
      <c r="B44" s="148">
        <v>1.6</v>
      </c>
      <c r="C44" s="148">
        <v>25.6</v>
      </c>
      <c r="D44" s="148">
        <v>72.1</v>
      </c>
      <c r="E44" s="148">
        <v>0.7</v>
      </c>
      <c r="F44" s="148">
        <v>100</v>
      </c>
      <c r="G44" s="3"/>
      <c r="H44" s="148">
        <v>3.3</v>
      </c>
      <c r="I44" s="148">
        <v>46.1</v>
      </c>
      <c r="J44" s="148">
        <v>49.9</v>
      </c>
      <c r="K44" s="148">
        <v>0.7</v>
      </c>
      <c r="L44" s="148">
        <v>100</v>
      </c>
    </row>
    <row r="45" spans="1:6" ht="12">
      <c r="A45" s="36" t="s">
        <v>129</v>
      </c>
      <c r="B45" s="147"/>
      <c r="C45" s="147"/>
      <c r="D45" s="147"/>
      <c r="E45" s="147"/>
      <c r="F45" s="147"/>
    </row>
  </sheetData>
  <mergeCells count="2">
    <mergeCell ref="H3:L3"/>
    <mergeCell ref="B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"/>
    </sheetView>
  </sheetViews>
  <sheetFormatPr defaultColWidth="9.140625" defaultRowHeight="12.75"/>
  <cols>
    <col min="1" max="1" width="9.28125" style="4" bestFit="1" customWidth="1"/>
    <col min="2" max="2" width="9.140625" style="4" customWidth="1"/>
    <col min="3" max="3" width="9.421875" style="4" bestFit="1" customWidth="1"/>
    <col min="4" max="4" width="10.57421875" style="4" customWidth="1"/>
    <col min="5" max="5" width="13.00390625" style="4" customWidth="1"/>
    <col min="6" max="6" width="9.421875" style="4" customWidth="1"/>
    <col min="7" max="7" width="10.57421875" style="4" customWidth="1"/>
    <col min="8" max="8" width="13.7109375" style="4" customWidth="1"/>
    <col min="9" max="10" width="11.421875" style="4" customWidth="1"/>
    <col min="11" max="16384" width="9.140625" style="4" customWidth="1"/>
  </cols>
  <sheetData>
    <row r="1" spans="1:9" s="126" customFormat="1" ht="15" customHeight="1">
      <c r="A1" s="128" t="s">
        <v>115</v>
      </c>
      <c r="B1" s="125"/>
      <c r="C1" s="125"/>
      <c r="D1" s="125"/>
      <c r="E1" s="125"/>
      <c r="F1" s="125"/>
      <c r="G1" s="125"/>
      <c r="H1" s="125"/>
      <c r="I1" s="12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8.75" customHeight="1">
      <c r="A3" s="38" t="s">
        <v>23</v>
      </c>
      <c r="B3" s="38"/>
      <c r="C3" s="183" t="s">
        <v>63</v>
      </c>
      <c r="D3" s="183"/>
      <c r="E3" s="183"/>
      <c r="F3" s="183"/>
      <c r="G3" s="183"/>
      <c r="H3" s="187" t="s">
        <v>173</v>
      </c>
      <c r="I3" s="187" t="s">
        <v>170</v>
      </c>
      <c r="J3" s="187" t="s">
        <v>145</v>
      </c>
    </row>
    <row r="4" spans="1:10" ht="31.5" customHeight="1">
      <c r="A4" s="3" t="s">
        <v>40</v>
      </c>
      <c r="B4" s="3"/>
      <c r="C4" s="7" t="s">
        <v>38</v>
      </c>
      <c r="D4" s="7" t="s">
        <v>29</v>
      </c>
      <c r="E4" s="48" t="s">
        <v>71</v>
      </c>
      <c r="F4" s="7" t="s">
        <v>30</v>
      </c>
      <c r="G4" s="7" t="s">
        <v>39</v>
      </c>
      <c r="H4" s="188"/>
      <c r="I4" s="188"/>
      <c r="J4" s="188"/>
    </row>
    <row r="5" spans="1:9" ht="7.5" customHeight="1">
      <c r="A5" s="8"/>
      <c r="B5" s="8"/>
      <c r="C5" s="8"/>
      <c r="D5" s="8"/>
      <c r="E5" s="11"/>
      <c r="F5" s="8"/>
      <c r="G5" s="8"/>
      <c r="H5" s="11"/>
      <c r="I5" s="11"/>
    </row>
    <row r="6" spans="1:10" ht="12.75" customHeight="1">
      <c r="A6" s="39">
        <v>2003</v>
      </c>
      <c r="B6" s="8"/>
      <c r="C6" s="152">
        <v>2338</v>
      </c>
      <c r="D6" s="152">
        <v>52060</v>
      </c>
      <c r="E6" s="152">
        <v>7400</v>
      </c>
      <c r="F6" s="152">
        <v>252</v>
      </c>
      <c r="G6" s="152">
        <v>62050</v>
      </c>
      <c r="H6" s="10">
        <f>D6/C6</f>
        <v>22.266894781864842</v>
      </c>
      <c r="I6" s="10">
        <f>D6/G6*100</f>
        <v>83.90008058017727</v>
      </c>
      <c r="J6" s="10">
        <f>E6/G6*100</f>
        <v>11.925866236905721</v>
      </c>
    </row>
    <row r="7" spans="1:10" ht="12.75" customHeight="1">
      <c r="A7" s="39">
        <v>2004</v>
      </c>
      <c r="B7" s="8"/>
      <c r="C7" s="152">
        <v>2338</v>
      </c>
      <c r="D7" s="152">
        <v>53478</v>
      </c>
      <c r="E7" s="152">
        <v>8178</v>
      </c>
      <c r="F7" s="152">
        <v>298</v>
      </c>
      <c r="G7" s="152">
        <v>64292</v>
      </c>
      <c r="H7" s="10">
        <f>D7/C7</f>
        <v>22.87339606501283</v>
      </c>
      <c r="I7" s="10">
        <f>D7/G7*100</f>
        <v>83.17986685746283</v>
      </c>
      <c r="J7" s="10">
        <f>E7/G7*100</f>
        <v>12.720089591239967</v>
      </c>
    </row>
    <row r="8" spans="1:10" ht="12.75" customHeight="1">
      <c r="A8" s="39">
        <v>2005</v>
      </c>
      <c r="B8" s="144"/>
      <c r="C8" s="151">
        <v>2180</v>
      </c>
      <c r="D8" s="151">
        <v>51570</v>
      </c>
      <c r="E8" s="151">
        <v>9835</v>
      </c>
      <c r="F8" s="151">
        <v>327</v>
      </c>
      <c r="G8" s="151">
        <v>63912</v>
      </c>
      <c r="H8" s="10">
        <f>D8/C8</f>
        <v>23.655963302752294</v>
      </c>
      <c r="I8" s="10">
        <f>D8/G8*100</f>
        <v>80.68907247465265</v>
      </c>
      <c r="J8" s="10">
        <f>E8/G8*100</f>
        <v>15.388346476405058</v>
      </c>
    </row>
    <row r="9" spans="1:10" ht="12.75" customHeight="1">
      <c r="A9" s="39">
        <v>2006</v>
      </c>
      <c r="B9" s="23"/>
      <c r="C9" s="143">
        <v>1546</v>
      </c>
      <c r="D9" s="143">
        <v>36856</v>
      </c>
      <c r="E9" s="143">
        <v>24536</v>
      </c>
      <c r="F9" s="143">
        <v>318</v>
      </c>
      <c r="G9" s="143">
        <v>63256</v>
      </c>
      <c r="H9" s="10">
        <f>D9/C9</f>
        <v>23.839586028460545</v>
      </c>
      <c r="I9" s="10">
        <f>D9/G9*100</f>
        <v>58.26482863285696</v>
      </c>
      <c r="J9" s="10">
        <f>E9/G9*100</f>
        <v>38.78841532819021</v>
      </c>
    </row>
    <row r="10" spans="1:10" ht="12.75" customHeight="1">
      <c r="A10" s="150">
        <v>2007</v>
      </c>
      <c r="B10" s="23"/>
      <c r="C10" s="143">
        <v>1055</v>
      </c>
      <c r="D10" s="143">
        <v>16986</v>
      </c>
      <c r="E10" s="143">
        <v>47892</v>
      </c>
      <c r="F10" s="143">
        <v>473</v>
      </c>
      <c r="G10" s="143">
        <v>66406</v>
      </c>
      <c r="H10" s="10">
        <f>D10/C10</f>
        <v>16.10047393364929</v>
      </c>
      <c r="I10" s="10">
        <f>D10/G10*100</f>
        <v>25.579013944523087</v>
      </c>
      <c r="J10" s="10">
        <f>E10/G10*100</f>
        <v>72.11998915760624</v>
      </c>
    </row>
    <row r="11" spans="1:9" ht="7.5" customHeight="1">
      <c r="A11" s="20"/>
      <c r="B11" s="8"/>
      <c r="C11" s="8"/>
      <c r="D11" s="8"/>
      <c r="E11" s="11"/>
      <c r="F11" s="8"/>
      <c r="G11" s="8"/>
      <c r="H11" s="11"/>
      <c r="I11" s="11"/>
    </row>
    <row r="12" spans="1:9" ht="12.75" customHeight="1">
      <c r="A12" s="186" t="s">
        <v>134</v>
      </c>
      <c r="B12" s="186"/>
      <c r="C12" s="186"/>
      <c r="D12" s="186"/>
      <c r="E12" s="186"/>
      <c r="F12" s="186"/>
      <c r="G12" s="186"/>
      <c r="H12" s="186"/>
      <c r="I12" s="186"/>
    </row>
    <row r="13" spans="1:9" ht="7.5" customHeight="1">
      <c r="A13" s="8"/>
      <c r="B13" s="8"/>
      <c r="C13" s="8"/>
      <c r="D13" s="8"/>
      <c r="E13" s="11"/>
      <c r="F13" s="8"/>
      <c r="G13" s="8"/>
      <c r="H13" s="11"/>
      <c r="I13" s="11"/>
    </row>
    <row r="14" spans="1:12" ht="12.75" customHeight="1">
      <c r="A14" s="4" t="s">
        <v>31</v>
      </c>
      <c r="C14" s="8">
        <v>2</v>
      </c>
      <c r="D14" s="8">
        <v>165</v>
      </c>
      <c r="E14" s="8">
        <v>316</v>
      </c>
      <c r="F14" s="8">
        <v>3</v>
      </c>
      <c r="G14" s="8">
        <v>486</v>
      </c>
      <c r="H14" s="10">
        <f>D14/C14</f>
        <v>82.5</v>
      </c>
      <c r="I14" s="10">
        <f>D14/G14*100</f>
        <v>33.95061728395062</v>
      </c>
      <c r="J14" s="10">
        <f aca="true" t="shared" si="0" ref="J14:J32">E14/G14*100</f>
        <v>65.02057613168725</v>
      </c>
      <c r="K14" s="10"/>
      <c r="L14" s="10"/>
    </row>
    <row r="15" spans="1:12" ht="12.75" customHeight="1">
      <c r="A15" s="4" t="s">
        <v>32</v>
      </c>
      <c r="C15" s="8">
        <v>6</v>
      </c>
      <c r="D15" s="8">
        <v>398</v>
      </c>
      <c r="E15" s="8">
        <v>927</v>
      </c>
      <c r="F15" s="8">
        <v>6</v>
      </c>
      <c r="G15" s="23">
        <v>1337</v>
      </c>
      <c r="H15" s="10">
        <f aca="true" t="shared" si="1" ref="H15:H31">D15/C15</f>
        <v>66.33333333333333</v>
      </c>
      <c r="I15" s="10">
        <f aca="true" t="shared" si="2" ref="I15:I32">D15/G15*100</f>
        <v>29.768137621540763</v>
      </c>
      <c r="J15" s="10">
        <f t="shared" si="0"/>
        <v>69.3343305908751</v>
      </c>
      <c r="K15" s="10"/>
      <c r="L15" s="10"/>
    </row>
    <row r="16" spans="1:12" ht="12.75" customHeight="1">
      <c r="A16" s="4" t="s">
        <v>44</v>
      </c>
      <c r="C16" s="8">
        <v>20</v>
      </c>
      <c r="D16" s="8">
        <v>664</v>
      </c>
      <c r="E16" s="23">
        <v>1668</v>
      </c>
      <c r="F16" s="8">
        <v>11</v>
      </c>
      <c r="G16" s="23">
        <v>2363</v>
      </c>
      <c r="H16" s="10">
        <f t="shared" si="1"/>
        <v>33.2</v>
      </c>
      <c r="I16" s="10">
        <f t="shared" si="2"/>
        <v>28.099873042742278</v>
      </c>
      <c r="J16" s="10">
        <f t="shared" si="0"/>
        <v>70.58823529411765</v>
      </c>
      <c r="K16" s="10"/>
      <c r="L16" s="10"/>
    </row>
    <row r="17" spans="1:12" ht="12.75" customHeight="1">
      <c r="A17" s="4" t="s">
        <v>59</v>
      </c>
      <c r="C17" s="8">
        <v>32</v>
      </c>
      <c r="D17" s="8">
        <v>814</v>
      </c>
      <c r="E17" s="23">
        <v>2377</v>
      </c>
      <c r="F17" s="8">
        <v>16</v>
      </c>
      <c r="G17" s="23">
        <v>3239</v>
      </c>
      <c r="H17" s="10">
        <f t="shared" si="1"/>
        <v>25.4375</v>
      </c>
      <c r="I17" s="10">
        <f t="shared" si="2"/>
        <v>25.131213337449832</v>
      </c>
      <c r="J17" s="10">
        <f t="shared" si="0"/>
        <v>73.38684779252856</v>
      </c>
      <c r="K17" s="10"/>
      <c r="L17" s="10"/>
    </row>
    <row r="18" spans="1:12" ht="12.75" customHeight="1">
      <c r="A18" s="4" t="s">
        <v>45</v>
      </c>
      <c r="C18" s="8">
        <v>42</v>
      </c>
      <c r="D18" s="23">
        <v>1001</v>
      </c>
      <c r="E18" s="23">
        <v>2806</v>
      </c>
      <c r="F18" s="8">
        <v>15</v>
      </c>
      <c r="G18" s="23">
        <v>3864</v>
      </c>
      <c r="H18" s="10">
        <f t="shared" si="1"/>
        <v>23.833333333333332</v>
      </c>
      <c r="I18" s="10">
        <f t="shared" si="2"/>
        <v>25.905797101449274</v>
      </c>
      <c r="J18" s="10">
        <f t="shared" si="0"/>
        <v>72.61904761904762</v>
      </c>
      <c r="K18" s="10"/>
      <c r="L18" s="10"/>
    </row>
    <row r="19" spans="1:12" ht="12.75" customHeight="1">
      <c r="A19" s="4" t="s">
        <v>46</v>
      </c>
      <c r="C19" s="8">
        <v>34</v>
      </c>
      <c r="D19" s="23">
        <v>1062</v>
      </c>
      <c r="E19" s="23">
        <v>3123</v>
      </c>
      <c r="F19" s="8">
        <v>30</v>
      </c>
      <c r="G19" s="23">
        <v>4249</v>
      </c>
      <c r="H19" s="10">
        <f t="shared" si="1"/>
        <v>31.235294117647058</v>
      </c>
      <c r="I19" s="10">
        <f t="shared" si="2"/>
        <v>24.994116262650035</v>
      </c>
      <c r="J19" s="10">
        <f t="shared" si="0"/>
        <v>73.499646975759</v>
      </c>
      <c r="K19" s="10"/>
      <c r="L19" s="10"/>
    </row>
    <row r="20" spans="1:12" ht="12.75" customHeight="1">
      <c r="A20" s="4" t="s">
        <v>47</v>
      </c>
      <c r="C20" s="8">
        <v>48</v>
      </c>
      <c r="D20" s="23">
        <v>1063</v>
      </c>
      <c r="E20" s="23">
        <v>3334</v>
      </c>
      <c r="F20" s="8">
        <v>43</v>
      </c>
      <c r="G20" s="23">
        <v>4488</v>
      </c>
      <c r="H20" s="10">
        <f t="shared" si="1"/>
        <v>22.145833333333332</v>
      </c>
      <c r="I20" s="10">
        <f t="shared" si="2"/>
        <v>23.685383244206772</v>
      </c>
      <c r="J20" s="10">
        <f t="shared" si="0"/>
        <v>74.28698752228165</v>
      </c>
      <c r="K20" s="10"/>
      <c r="L20" s="10"/>
    </row>
    <row r="21" spans="1:12" ht="12.75" customHeight="1">
      <c r="A21" s="4" t="s">
        <v>48</v>
      </c>
      <c r="C21" s="8">
        <v>53</v>
      </c>
      <c r="D21" s="23">
        <v>1180</v>
      </c>
      <c r="E21" s="23">
        <v>3258</v>
      </c>
      <c r="F21" s="8">
        <v>30</v>
      </c>
      <c r="G21" s="23">
        <v>4521</v>
      </c>
      <c r="H21" s="10">
        <f t="shared" si="1"/>
        <v>22.264150943396228</v>
      </c>
      <c r="I21" s="10">
        <f t="shared" si="2"/>
        <v>26.100420261004203</v>
      </c>
      <c r="J21" s="10">
        <f t="shared" si="0"/>
        <v>72.06370272063702</v>
      </c>
      <c r="K21" s="10"/>
      <c r="L21" s="10"/>
    </row>
    <row r="22" spans="1:12" ht="12.75" customHeight="1">
      <c r="A22" s="4" t="s">
        <v>49</v>
      </c>
      <c r="C22" s="8">
        <v>62</v>
      </c>
      <c r="D22" s="23">
        <v>1103</v>
      </c>
      <c r="E22" s="23">
        <v>3284</v>
      </c>
      <c r="F22" s="8">
        <v>24</v>
      </c>
      <c r="G22" s="23">
        <v>4473</v>
      </c>
      <c r="H22" s="10">
        <f t="shared" si="1"/>
        <v>17.79032258064516</v>
      </c>
      <c r="I22" s="10">
        <f t="shared" si="2"/>
        <v>24.659065504135928</v>
      </c>
      <c r="J22" s="10">
        <f t="shared" si="0"/>
        <v>73.41828750279454</v>
      </c>
      <c r="K22" s="10"/>
      <c r="L22" s="10"/>
    </row>
    <row r="23" spans="1:12" ht="12.75" customHeight="1">
      <c r="A23" s="4" t="s">
        <v>50</v>
      </c>
      <c r="C23" s="8">
        <v>69</v>
      </c>
      <c r="D23" s="23">
        <v>1070</v>
      </c>
      <c r="E23" s="23">
        <v>3193</v>
      </c>
      <c r="F23" s="8">
        <v>38</v>
      </c>
      <c r="G23" s="23">
        <v>4370</v>
      </c>
      <c r="H23" s="10">
        <f t="shared" si="1"/>
        <v>15.507246376811594</v>
      </c>
      <c r="I23" s="10">
        <f t="shared" si="2"/>
        <v>24.485125858123567</v>
      </c>
      <c r="J23" s="10">
        <f t="shared" si="0"/>
        <v>73.06636155606408</v>
      </c>
      <c r="K23" s="10"/>
      <c r="L23" s="10"/>
    </row>
    <row r="24" spans="1:12" ht="12.75" customHeight="1">
      <c r="A24" s="4" t="s">
        <v>51</v>
      </c>
      <c r="C24" s="8">
        <v>69</v>
      </c>
      <c r="D24" s="23">
        <v>1102</v>
      </c>
      <c r="E24" s="23">
        <v>3093</v>
      </c>
      <c r="F24" s="8">
        <v>41</v>
      </c>
      <c r="G24" s="23">
        <v>4305</v>
      </c>
      <c r="H24" s="10">
        <f t="shared" si="1"/>
        <v>15.971014492753623</v>
      </c>
      <c r="I24" s="10">
        <f t="shared" si="2"/>
        <v>25.59814169570267</v>
      </c>
      <c r="J24" s="10">
        <f t="shared" si="0"/>
        <v>71.84668989547038</v>
      </c>
      <c r="K24" s="10"/>
      <c r="L24" s="10"/>
    </row>
    <row r="25" spans="1:12" ht="12.75" customHeight="1">
      <c r="A25" s="4" t="s">
        <v>52</v>
      </c>
      <c r="C25" s="8">
        <v>64</v>
      </c>
      <c r="D25" s="23">
        <v>1047</v>
      </c>
      <c r="E25" s="23">
        <v>3162</v>
      </c>
      <c r="F25" s="8">
        <v>33</v>
      </c>
      <c r="G25" s="23">
        <v>4306</v>
      </c>
      <c r="H25" s="10">
        <f t="shared" si="1"/>
        <v>16.359375</v>
      </c>
      <c r="I25" s="10">
        <f t="shared" si="2"/>
        <v>24.314909428704134</v>
      </c>
      <c r="J25" s="10">
        <f t="shared" si="0"/>
        <v>73.43241987923828</v>
      </c>
      <c r="K25" s="10"/>
      <c r="L25" s="10"/>
    </row>
    <row r="26" spans="1:12" ht="12.75" customHeight="1">
      <c r="A26" s="4" t="s">
        <v>53</v>
      </c>
      <c r="C26" s="8">
        <v>81</v>
      </c>
      <c r="D26" s="23">
        <v>1093</v>
      </c>
      <c r="E26" s="23">
        <v>3018</v>
      </c>
      <c r="F26" s="8">
        <v>38</v>
      </c>
      <c r="G26" s="23">
        <v>4230</v>
      </c>
      <c r="H26" s="10">
        <f t="shared" si="1"/>
        <v>13.493827160493828</v>
      </c>
      <c r="I26" s="10">
        <f t="shared" si="2"/>
        <v>25.839243498817964</v>
      </c>
      <c r="J26" s="10">
        <f t="shared" si="0"/>
        <v>71.34751773049646</v>
      </c>
      <c r="K26" s="10"/>
      <c r="L26" s="10"/>
    </row>
    <row r="27" spans="1:12" ht="12.75" customHeight="1">
      <c r="A27" s="4" t="s">
        <v>54</v>
      </c>
      <c r="C27" s="8">
        <v>71</v>
      </c>
      <c r="D27" s="23">
        <v>1054</v>
      </c>
      <c r="E27" s="23">
        <v>3047</v>
      </c>
      <c r="F27" s="8">
        <v>28</v>
      </c>
      <c r="G27" s="23">
        <v>4200</v>
      </c>
      <c r="H27" s="10">
        <f t="shared" si="1"/>
        <v>14.845070422535212</v>
      </c>
      <c r="I27" s="10">
        <f t="shared" si="2"/>
        <v>25.09523809523809</v>
      </c>
      <c r="J27" s="10">
        <f t="shared" si="0"/>
        <v>72.54761904761905</v>
      </c>
      <c r="K27" s="10"/>
      <c r="L27" s="10"/>
    </row>
    <row r="28" spans="1:12" ht="12.75" customHeight="1">
      <c r="A28" s="4" t="s">
        <v>55</v>
      </c>
      <c r="C28" s="8">
        <v>97</v>
      </c>
      <c r="D28" s="23">
        <v>1092</v>
      </c>
      <c r="E28" s="23">
        <v>2962</v>
      </c>
      <c r="F28" s="8">
        <v>30</v>
      </c>
      <c r="G28" s="23">
        <v>4181</v>
      </c>
      <c r="H28" s="10">
        <f t="shared" si="1"/>
        <v>11.257731958762887</v>
      </c>
      <c r="I28" s="10">
        <f t="shared" si="2"/>
        <v>26.11815355178187</v>
      </c>
      <c r="J28" s="10">
        <f t="shared" si="0"/>
        <v>70.84429562305668</v>
      </c>
      <c r="K28" s="10"/>
      <c r="L28" s="10"/>
    </row>
    <row r="29" spans="1:12" ht="12.75" customHeight="1">
      <c r="A29" s="4" t="s">
        <v>56</v>
      </c>
      <c r="C29" s="8">
        <v>86</v>
      </c>
      <c r="D29" s="23">
        <v>1044</v>
      </c>
      <c r="E29" s="23">
        <v>3059</v>
      </c>
      <c r="F29" s="8">
        <v>38</v>
      </c>
      <c r="G29" s="23">
        <v>4227</v>
      </c>
      <c r="H29" s="10">
        <f t="shared" si="1"/>
        <v>12.13953488372093</v>
      </c>
      <c r="I29" s="10">
        <f t="shared" si="2"/>
        <v>24.698367636621718</v>
      </c>
      <c r="J29" s="10">
        <f t="shared" si="0"/>
        <v>72.36810977052282</v>
      </c>
      <c r="K29" s="10"/>
      <c r="L29" s="10"/>
    </row>
    <row r="30" spans="1:12" ht="12.75" customHeight="1">
      <c r="A30" s="4" t="s">
        <v>57</v>
      </c>
      <c r="C30" s="8">
        <v>113</v>
      </c>
      <c r="D30" s="23">
        <v>1060</v>
      </c>
      <c r="E30" s="23">
        <v>2759</v>
      </c>
      <c r="F30" s="8">
        <v>30</v>
      </c>
      <c r="G30" s="23">
        <v>3962</v>
      </c>
      <c r="H30" s="10">
        <f t="shared" si="1"/>
        <v>9.380530973451327</v>
      </c>
      <c r="I30" s="10">
        <f t="shared" si="2"/>
        <v>26.75416456335184</v>
      </c>
      <c r="J30" s="10">
        <f t="shared" si="0"/>
        <v>69.63654719838466</v>
      </c>
      <c r="K30" s="10"/>
      <c r="L30" s="10"/>
    </row>
    <row r="31" spans="1:12" ht="12.75" customHeight="1">
      <c r="A31" s="4" t="s">
        <v>58</v>
      </c>
      <c r="C31" s="8">
        <v>106</v>
      </c>
      <c r="D31" s="8">
        <v>974</v>
      </c>
      <c r="E31" s="23">
        <v>2506</v>
      </c>
      <c r="F31" s="8">
        <v>19</v>
      </c>
      <c r="G31" s="23">
        <v>3605</v>
      </c>
      <c r="H31" s="10">
        <f t="shared" si="1"/>
        <v>9.18867924528302</v>
      </c>
      <c r="I31" s="10">
        <f t="shared" si="2"/>
        <v>27.018030513176143</v>
      </c>
      <c r="J31" s="10">
        <f t="shared" si="0"/>
        <v>69.51456310679612</v>
      </c>
      <c r="K31" s="10"/>
      <c r="L31" s="10"/>
    </row>
    <row r="32" spans="1:12" s="2" customFormat="1" ht="12.75" customHeight="1">
      <c r="A32" s="14" t="s">
        <v>22</v>
      </c>
      <c r="B32" s="14"/>
      <c r="C32" s="15">
        <v>1055</v>
      </c>
      <c r="D32" s="15">
        <v>16986</v>
      </c>
      <c r="E32" s="15">
        <v>47892</v>
      </c>
      <c r="F32" s="14">
        <v>473</v>
      </c>
      <c r="G32" s="15">
        <v>66406</v>
      </c>
      <c r="H32" s="16">
        <f>D32/C32</f>
        <v>16.10047393364929</v>
      </c>
      <c r="I32" s="16">
        <f t="shared" si="2"/>
        <v>25.579013944523087</v>
      </c>
      <c r="J32" s="16">
        <f t="shared" si="0"/>
        <v>72.11998915760624</v>
      </c>
      <c r="K32" s="10"/>
      <c r="L32" s="10"/>
    </row>
    <row r="33" ht="12.75" customHeight="1">
      <c r="A33" s="36" t="s">
        <v>158</v>
      </c>
    </row>
    <row r="35" ht="12.75" customHeight="1"/>
    <row r="36" ht="12.75" customHeight="1"/>
    <row r="37" ht="12.75" customHeight="1"/>
    <row r="38" ht="12.75" customHeight="1">
      <c r="G38" s="4" t="s">
        <v>64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mergeCells count="5">
    <mergeCell ref="A12:I12"/>
    <mergeCell ref="J3:J4"/>
    <mergeCell ref="C3:G3"/>
    <mergeCell ref="H3:H4"/>
    <mergeCell ref="I3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4">
      <selection activeCell="D18" sqref="D18"/>
    </sheetView>
  </sheetViews>
  <sheetFormatPr defaultColWidth="9.140625" defaultRowHeight="12.75"/>
  <cols>
    <col min="1" max="2" width="9.140625" style="4" customWidth="1"/>
    <col min="3" max="3" width="8.8515625" style="4" customWidth="1"/>
    <col min="4" max="4" width="10.57421875" style="4" customWidth="1"/>
    <col min="5" max="5" width="11.8515625" style="4" customWidth="1"/>
    <col min="6" max="6" width="8.57421875" style="4" customWidth="1"/>
    <col min="7" max="7" width="10.57421875" style="4" customWidth="1"/>
    <col min="8" max="8" width="12.8515625" style="4" customWidth="1"/>
    <col min="9" max="10" width="10.421875" style="4" customWidth="1"/>
    <col min="11" max="16384" width="9.140625" style="4" customWidth="1"/>
  </cols>
  <sheetData>
    <row r="1" spans="1:10" s="127" customFormat="1" ht="12.75">
      <c r="A1" s="122" t="s">
        <v>116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9" ht="12">
      <c r="A2" s="3"/>
      <c r="B2" s="3"/>
      <c r="C2" s="3"/>
      <c r="D2" s="3"/>
      <c r="E2" s="3"/>
      <c r="F2" s="3"/>
      <c r="G2" s="3"/>
      <c r="H2" s="3"/>
      <c r="I2" s="3"/>
    </row>
    <row r="3" spans="1:10" ht="18.75" customHeight="1">
      <c r="A3" s="38" t="s">
        <v>23</v>
      </c>
      <c r="B3" s="38"/>
      <c r="C3" s="183" t="s">
        <v>63</v>
      </c>
      <c r="D3" s="183"/>
      <c r="E3" s="183"/>
      <c r="F3" s="183"/>
      <c r="G3" s="183"/>
      <c r="H3" s="187" t="s">
        <v>72</v>
      </c>
      <c r="I3" s="187" t="s">
        <v>171</v>
      </c>
      <c r="J3" s="187" t="s">
        <v>145</v>
      </c>
    </row>
    <row r="4" spans="1:10" ht="37.5" customHeight="1">
      <c r="A4" s="3" t="s">
        <v>40</v>
      </c>
      <c r="B4" s="3"/>
      <c r="C4" s="7" t="s">
        <v>38</v>
      </c>
      <c r="D4" s="7" t="s">
        <v>29</v>
      </c>
      <c r="E4" s="48" t="s">
        <v>71</v>
      </c>
      <c r="F4" s="7" t="s">
        <v>30</v>
      </c>
      <c r="G4" s="7" t="s">
        <v>39</v>
      </c>
      <c r="H4" s="188"/>
      <c r="I4" s="188"/>
      <c r="J4" s="188"/>
    </row>
    <row r="5" spans="1:9" ht="7.5" customHeight="1">
      <c r="A5" s="8"/>
      <c r="B5" s="8"/>
      <c r="C5" s="8"/>
      <c r="D5" s="8"/>
      <c r="E5" s="11"/>
      <c r="F5" s="8"/>
      <c r="G5" s="8"/>
      <c r="H5" s="11"/>
      <c r="I5" s="11"/>
    </row>
    <row r="6" spans="1:10" ht="12">
      <c r="A6" s="39">
        <v>2003</v>
      </c>
      <c r="B6" s="8"/>
      <c r="C6" s="9">
        <v>1176</v>
      </c>
      <c r="D6" s="9">
        <v>17280</v>
      </c>
      <c r="E6" s="9">
        <v>2014</v>
      </c>
      <c r="F6" s="9">
        <v>157</v>
      </c>
      <c r="G6" s="9">
        <v>20627</v>
      </c>
      <c r="H6" s="10">
        <f>D6/C6</f>
        <v>14.693877551020408</v>
      </c>
      <c r="I6" s="10">
        <f>D6/G6*100</f>
        <v>83.77369467203181</v>
      </c>
      <c r="J6" s="10">
        <f>E6/G6*100</f>
        <v>9.763901682261114</v>
      </c>
    </row>
    <row r="7" spans="1:10" ht="12">
      <c r="A7" s="39">
        <v>2004</v>
      </c>
      <c r="B7" s="8"/>
      <c r="C7" s="9">
        <v>1066</v>
      </c>
      <c r="D7" s="9">
        <v>17870</v>
      </c>
      <c r="E7" s="9">
        <v>2115</v>
      </c>
      <c r="F7" s="9">
        <v>124</v>
      </c>
      <c r="G7" s="9">
        <v>21175</v>
      </c>
      <c r="H7" s="10">
        <f>D7/C7</f>
        <v>16.76360225140713</v>
      </c>
      <c r="I7" s="10">
        <f>D7/G7*100</f>
        <v>84.39197166469894</v>
      </c>
      <c r="J7" s="10">
        <f>E7/G7*100</f>
        <v>9.98819362455726</v>
      </c>
    </row>
    <row r="8" spans="1:10" ht="12">
      <c r="A8" s="39">
        <v>2005</v>
      </c>
      <c r="B8" s="8"/>
      <c r="C8" s="155">
        <v>1126</v>
      </c>
      <c r="D8" s="155">
        <v>18180</v>
      </c>
      <c r="E8" s="155">
        <v>2558</v>
      </c>
      <c r="F8" s="155">
        <v>132</v>
      </c>
      <c r="G8" s="155">
        <v>21996</v>
      </c>
      <c r="H8" s="10">
        <f>D8/C8</f>
        <v>16.145648312611012</v>
      </c>
      <c r="I8" s="10">
        <f>D8/G8*100</f>
        <v>82.65139116202947</v>
      </c>
      <c r="J8" s="10">
        <f>E8/G8*100</f>
        <v>11.629387161302054</v>
      </c>
    </row>
    <row r="9" spans="1:10" ht="12">
      <c r="A9" s="39">
        <v>2006</v>
      </c>
      <c r="B9" s="8"/>
      <c r="C9" s="155">
        <v>1007</v>
      </c>
      <c r="D9" s="155">
        <v>16073</v>
      </c>
      <c r="E9" s="155">
        <v>6693</v>
      </c>
      <c r="F9" s="155">
        <v>167</v>
      </c>
      <c r="G9" s="155">
        <v>23940</v>
      </c>
      <c r="H9" s="10">
        <f>D9/C9</f>
        <v>15.961271102284012</v>
      </c>
      <c r="I9" s="10">
        <f>D9/G9*100</f>
        <v>67.13868003341688</v>
      </c>
      <c r="J9" s="10">
        <f>E9/G9*100</f>
        <v>27.957393483709275</v>
      </c>
    </row>
    <row r="10" spans="1:10" ht="12">
      <c r="A10" s="39">
        <v>2007</v>
      </c>
      <c r="B10" s="8"/>
      <c r="C10" s="149">
        <v>840</v>
      </c>
      <c r="D10" s="43">
        <v>11749</v>
      </c>
      <c r="E10" s="43">
        <v>12724</v>
      </c>
      <c r="F10" s="149">
        <v>182</v>
      </c>
      <c r="G10" s="43">
        <v>25495</v>
      </c>
      <c r="H10" s="10">
        <f>D10/C10</f>
        <v>13.986904761904762</v>
      </c>
      <c r="I10" s="10">
        <f>D10/G10*100</f>
        <v>46.0835457932928</v>
      </c>
      <c r="J10" s="10">
        <f>E10/G10*100</f>
        <v>49.90782506373799</v>
      </c>
    </row>
    <row r="11" spans="1:9" ht="7.5" customHeight="1">
      <c r="A11" s="8"/>
      <c r="B11" s="8"/>
      <c r="C11" s="156"/>
      <c r="D11" s="156"/>
      <c r="E11" s="156"/>
      <c r="F11" s="156"/>
      <c r="G11" s="156"/>
      <c r="H11" s="11"/>
      <c r="I11" s="11"/>
    </row>
    <row r="12" spans="1:9" ht="12">
      <c r="A12" s="40" t="s">
        <v>172</v>
      </c>
      <c r="B12" s="32"/>
      <c r="C12" s="33"/>
      <c r="D12" s="32"/>
      <c r="E12" s="32"/>
      <c r="F12" s="32"/>
      <c r="G12" s="32"/>
      <c r="H12" s="32"/>
      <c r="I12" s="32"/>
    </row>
    <row r="13" ht="7.5" customHeight="1"/>
    <row r="14" spans="1:12" ht="12">
      <c r="A14" s="4" t="s">
        <v>31</v>
      </c>
      <c r="C14" s="149">
        <v>1</v>
      </c>
      <c r="D14" s="149">
        <v>4</v>
      </c>
      <c r="E14" s="149">
        <v>4</v>
      </c>
      <c r="F14" s="153" t="s">
        <v>65</v>
      </c>
      <c r="G14" s="149">
        <v>9</v>
      </c>
      <c r="H14" s="34">
        <v>5</v>
      </c>
      <c r="I14" s="10">
        <v>83.33333333333334</v>
      </c>
      <c r="J14" s="24">
        <f aca="true" t="shared" si="0" ref="J14:J32">E14/G14*100</f>
        <v>44.44444444444444</v>
      </c>
      <c r="L14" s="10"/>
    </row>
    <row r="15" spans="1:12" ht="12">
      <c r="A15" s="4" t="s">
        <v>32</v>
      </c>
      <c r="C15" s="153" t="s">
        <v>65</v>
      </c>
      <c r="D15" s="149">
        <v>14</v>
      </c>
      <c r="E15" s="149">
        <v>7</v>
      </c>
      <c r="F15" s="153" t="s">
        <v>65</v>
      </c>
      <c r="G15" s="149">
        <v>21</v>
      </c>
      <c r="H15" s="43" t="s">
        <v>65</v>
      </c>
      <c r="I15" s="10">
        <v>77.77777777777779</v>
      </c>
      <c r="J15" s="24">
        <f t="shared" si="0"/>
        <v>33.33333333333333</v>
      </c>
      <c r="L15" s="10"/>
    </row>
    <row r="16" spans="1:12" ht="12">
      <c r="A16" s="4" t="s">
        <v>44</v>
      </c>
      <c r="C16" s="149">
        <v>2</v>
      </c>
      <c r="D16" s="149">
        <v>12</v>
      </c>
      <c r="E16" s="149">
        <v>9</v>
      </c>
      <c r="F16" s="153" t="s">
        <v>65</v>
      </c>
      <c r="G16" s="149">
        <v>23</v>
      </c>
      <c r="H16" s="43" t="s">
        <v>65</v>
      </c>
      <c r="I16" s="10">
        <v>100</v>
      </c>
      <c r="J16" s="24">
        <f t="shared" si="0"/>
        <v>39.130434782608695</v>
      </c>
      <c r="L16" s="10"/>
    </row>
    <row r="17" spans="1:12" ht="12">
      <c r="A17" s="4" t="s">
        <v>59</v>
      </c>
      <c r="C17" s="149">
        <v>1</v>
      </c>
      <c r="D17" s="149">
        <v>29</v>
      </c>
      <c r="E17" s="149">
        <v>31</v>
      </c>
      <c r="F17" s="153" t="s">
        <v>65</v>
      </c>
      <c r="G17" s="149">
        <v>61</v>
      </c>
      <c r="H17" s="34">
        <v>30.5</v>
      </c>
      <c r="I17" s="10">
        <v>88.40579710144928</v>
      </c>
      <c r="J17" s="24">
        <f t="shared" si="0"/>
        <v>50.81967213114754</v>
      </c>
      <c r="L17" s="10"/>
    </row>
    <row r="18" spans="1:12" ht="12">
      <c r="A18" s="4" t="s">
        <v>45</v>
      </c>
      <c r="C18" s="149">
        <v>5</v>
      </c>
      <c r="D18" s="149">
        <v>105</v>
      </c>
      <c r="E18" s="149">
        <v>119</v>
      </c>
      <c r="F18" s="149">
        <v>3</v>
      </c>
      <c r="G18" s="149">
        <v>232</v>
      </c>
      <c r="H18" s="34">
        <v>44.2</v>
      </c>
      <c r="I18" s="10">
        <v>89.11290322580645</v>
      </c>
      <c r="J18" s="24">
        <f t="shared" si="0"/>
        <v>51.293103448275865</v>
      </c>
      <c r="L18" s="10"/>
    </row>
    <row r="19" spans="1:12" ht="12">
      <c r="A19" s="4" t="s">
        <v>46</v>
      </c>
      <c r="C19" s="149">
        <v>11</v>
      </c>
      <c r="D19" s="149">
        <v>290</v>
      </c>
      <c r="E19" s="149">
        <v>270</v>
      </c>
      <c r="F19" s="149">
        <v>4</v>
      </c>
      <c r="G19" s="149">
        <v>575</v>
      </c>
      <c r="H19" s="34">
        <v>45.333333333333336</v>
      </c>
      <c r="I19" s="10">
        <v>89.18032786885246</v>
      </c>
      <c r="J19" s="24">
        <f t="shared" si="0"/>
        <v>46.95652173913044</v>
      </c>
      <c r="L19" s="10"/>
    </row>
    <row r="20" spans="1:12" ht="12">
      <c r="A20" s="4" t="s">
        <v>47</v>
      </c>
      <c r="C20" s="149">
        <v>13</v>
      </c>
      <c r="D20" s="149">
        <v>464</v>
      </c>
      <c r="E20" s="149">
        <v>530</v>
      </c>
      <c r="F20" s="149">
        <v>7</v>
      </c>
      <c r="G20" s="43">
        <v>1014</v>
      </c>
      <c r="H20" s="34">
        <v>20.318181818181817</v>
      </c>
      <c r="I20" s="10">
        <v>86.62790697674419</v>
      </c>
      <c r="J20" s="24">
        <f t="shared" si="0"/>
        <v>52.26824457593688</v>
      </c>
      <c r="L20" s="10"/>
    </row>
    <row r="21" spans="1:12" ht="12">
      <c r="A21" s="4" t="s">
        <v>48</v>
      </c>
      <c r="C21" s="149">
        <v>27</v>
      </c>
      <c r="D21" s="149">
        <v>710</v>
      </c>
      <c r="E21" s="149">
        <v>781</v>
      </c>
      <c r="F21" s="149">
        <v>11</v>
      </c>
      <c r="G21" s="43">
        <v>1529</v>
      </c>
      <c r="H21" s="34">
        <v>32.970588235294116</v>
      </c>
      <c r="I21" s="10">
        <v>87.7151799687011</v>
      </c>
      <c r="J21" s="24">
        <f t="shared" si="0"/>
        <v>51.07913669064749</v>
      </c>
      <c r="L21" s="10"/>
    </row>
    <row r="22" spans="1:12" ht="12">
      <c r="A22" s="4" t="s">
        <v>49</v>
      </c>
      <c r="C22" s="149">
        <v>48</v>
      </c>
      <c r="D22" s="149">
        <v>797</v>
      </c>
      <c r="E22" s="149">
        <v>950</v>
      </c>
      <c r="F22" s="149">
        <v>9</v>
      </c>
      <c r="G22" s="43">
        <v>1804</v>
      </c>
      <c r="H22" s="34">
        <v>30.282608695652176</v>
      </c>
      <c r="I22" s="10">
        <v>87.33542319749216</v>
      </c>
      <c r="J22" s="24">
        <f t="shared" si="0"/>
        <v>52.66075388026608</v>
      </c>
      <c r="L22" s="10"/>
    </row>
    <row r="23" spans="1:12" ht="12">
      <c r="A23" s="4" t="s">
        <v>50</v>
      </c>
      <c r="C23" s="149">
        <v>37</v>
      </c>
      <c r="D23" s="149">
        <v>810</v>
      </c>
      <c r="E23" s="149">
        <v>999</v>
      </c>
      <c r="F23" s="149">
        <v>18</v>
      </c>
      <c r="G23" s="43">
        <v>1864</v>
      </c>
      <c r="H23" s="34">
        <v>19.710526315789473</v>
      </c>
      <c r="I23" s="10">
        <v>85.30751708428245</v>
      </c>
      <c r="J23" s="24">
        <f t="shared" si="0"/>
        <v>53.59442060085837</v>
      </c>
      <c r="L23" s="10"/>
    </row>
    <row r="24" spans="1:12" ht="12">
      <c r="A24" s="4" t="s">
        <v>51</v>
      </c>
      <c r="C24" s="149">
        <v>54</v>
      </c>
      <c r="D24" s="149">
        <v>993</v>
      </c>
      <c r="E24" s="43">
        <v>1070</v>
      </c>
      <c r="F24" s="149">
        <v>10</v>
      </c>
      <c r="G24" s="43">
        <v>2127</v>
      </c>
      <c r="H24" s="34">
        <v>25.046153846153846</v>
      </c>
      <c r="I24" s="10">
        <v>85.45931758530185</v>
      </c>
      <c r="J24" s="24">
        <f t="shared" si="0"/>
        <v>50.30559473436765</v>
      </c>
      <c r="L24" s="10"/>
    </row>
    <row r="25" spans="1:12" ht="12">
      <c r="A25" s="4" t="s">
        <v>52</v>
      </c>
      <c r="C25" s="149">
        <v>63</v>
      </c>
      <c r="D25" s="43">
        <v>1045</v>
      </c>
      <c r="E25" s="43">
        <v>1208</v>
      </c>
      <c r="F25" s="149">
        <v>19</v>
      </c>
      <c r="G25" s="43">
        <v>2335</v>
      </c>
      <c r="H25" s="34">
        <v>20.938271604938272</v>
      </c>
      <c r="I25" s="10">
        <v>85.18332496233049</v>
      </c>
      <c r="J25" s="24">
        <f t="shared" si="0"/>
        <v>51.734475374732334</v>
      </c>
      <c r="L25" s="10"/>
    </row>
    <row r="26" spans="1:12" ht="12">
      <c r="A26" s="4" t="s">
        <v>53</v>
      </c>
      <c r="C26" s="149">
        <v>71</v>
      </c>
      <c r="D26" s="43">
        <v>1060</v>
      </c>
      <c r="E26" s="43">
        <v>1133</v>
      </c>
      <c r="F26" s="149">
        <v>19</v>
      </c>
      <c r="G26" s="43">
        <v>2283</v>
      </c>
      <c r="H26" s="34">
        <v>18.21276595744681</v>
      </c>
      <c r="I26" s="10">
        <v>83.75733855185909</v>
      </c>
      <c r="J26" s="24">
        <f t="shared" si="0"/>
        <v>49.627682873412176</v>
      </c>
      <c r="L26" s="10"/>
    </row>
    <row r="27" spans="1:12" ht="12">
      <c r="A27" s="4" t="s">
        <v>54</v>
      </c>
      <c r="C27" s="149">
        <v>101</v>
      </c>
      <c r="D27" s="43">
        <v>1108</v>
      </c>
      <c r="E27" s="43">
        <v>1154</v>
      </c>
      <c r="F27" s="149">
        <v>16</v>
      </c>
      <c r="G27" s="43">
        <v>2379</v>
      </c>
      <c r="H27" s="34">
        <v>13.88034188034188</v>
      </c>
      <c r="I27" s="10">
        <v>83.3675564681725</v>
      </c>
      <c r="J27" s="24">
        <f t="shared" si="0"/>
        <v>48.50777637662883</v>
      </c>
      <c r="L27" s="10"/>
    </row>
    <row r="28" spans="1:12" ht="12">
      <c r="A28" s="4" t="s">
        <v>55</v>
      </c>
      <c r="C28" s="149">
        <v>94</v>
      </c>
      <c r="D28" s="43">
        <v>1157</v>
      </c>
      <c r="E28" s="43">
        <v>1161</v>
      </c>
      <c r="F28" s="149">
        <v>15</v>
      </c>
      <c r="G28" s="43">
        <v>2427</v>
      </c>
      <c r="H28" s="34">
        <v>12.834645669291339</v>
      </c>
      <c r="I28" s="10">
        <v>83.8477366255144</v>
      </c>
      <c r="J28" s="24">
        <f t="shared" si="0"/>
        <v>47.83683559950556</v>
      </c>
      <c r="L28" s="10"/>
    </row>
    <row r="29" spans="1:12" ht="12">
      <c r="A29" s="4" t="s">
        <v>56</v>
      </c>
      <c r="C29" s="149">
        <v>100</v>
      </c>
      <c r="D29" s="43">
        <v>1126</v>
      </c>
      <c r="E29" s="43">
        <v>1140</v>
      </c>
      <c r="F29" s="149">
        <v>23</v>
      </c>
      <c r="G29" s="43">
        <v>2389</v>
      </c>
      <c r="H29" s="34">
        <v>13.472727272727273</v>
      </c>
      <c r="I29" s="10">
        <v>83.30522765598651</v>
      </c>
      <c r="J29" s="24">
        <f t="shared" si="0"/>
        <v>47.71871075763918</v>
      </c>
      <c r="L29" s="10"/>
    </row>
    <row r="30" spans="1:12" ht="12">
      <c r="A30" s="4" t="s">
        <v>57</v>
      </c>
      <c r="C30" s="149">
        <v>113</v>
      </c>
      <c r="D30" s="43">
        <v>1097</v>
      </c>
      <c r="E30" s="43">
        <v>1163</v>
      </c>
      <c r="F30" s="149">
        <v>18</v>
      </c>
      <c r="G30" s="43">
        <v>2391</v>
      </c>
      <c r="H30" s="34">
        <v>10.085271317829458</v>
      </c>
      <c r="I30" s="10">
        <v>80.06153846153846</v>
      </c>
      <c r="J30" s="24">
        <f t="shared" si="0"/>
        <v>48.64073609368465</v>
      </c>
      <c r="L30" s="10"/>
    </row>
    <row r="31" spans="1:12" ht="12">
      <c r="A31" s="4" t="s">
        <v>58</v>
      </c>
      <c r="C31" s="149">
        <v>99</v>
      </c>
      <c r="D31" s="149">
        <v>928</v>
      </c>
      <c r="E31" s="149">
        <v>995</v>
      </c>
      <c r="F31" s="149">
        <v>10</v>
      </c>
      <c r="G31" s="43">
        <v>2032</v>
      </c>
      <c r="H31" s="34">
        <v>8.495934959349594</v>
      </c>
      <c r="I31" s="10">
        <v>78.68975903614458</v>
      </c>
      <c r="J31" s="24">
        <f t="shared" si="0"/>
        <v>48.96653543307087</v>
      </c>
      <c r="K31" s="10"/>
      <c r="L31" s="10"/>
    </row>
    <row r="32" spans="1:12" s="2" customFormat="1" ht="12">
      <c r="A32" s="14" t="s">
        <v>22</v>
      </c>
      <c r="B32" s="14"/>
      <c r="C32" s="154">
        <v>840</v>
      </c>
      <c r="D32" s="47">
        <v>11749</v>
      </c>
      <c r="E32" s="47">
        <v>12724</v>
      </c>
      <c r="F32" s="154">
        <v>182</v>
      </c>
      <c r="G32" s="47">
        <v>25495</v>
      </c>
      <c r="H32" s="35">
        <v>16.76360225140713</v>
      </c>
      <c r="I32" s="16">
        <v>84.39197166469894</v>
      </c>
      <c r="J32" s="16">
        <f t="shared" si="0"/>
        <v>49.90782506373799</v>
      </c>
      <c r="L32" s="10"/>
    </row>
    <row r="33" ht="12">
      <c r="A33" s="36" t="s">
        <v>158</v>
      </c>
    </row>
  </sheetData>
  <mergeCells count="4">
    <mergeCell ref="C3:G3"/>
    <mergeCell ref="H3:H4"/>
    <mergeCell ref="I3:I4"/>
    <mergeCell ref="J3:J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5" width="14.8515625" style="0" customWidth="1"/>
    <col min="6" max="6" width="14.421875" style="0" customWidth="1"/>
  </cols>
  <sheetData>
    <row r="1" spans="1:6" s="74" customFormat="1" ht="12.75">
      <c r="A1" s="110" t="s">
        <v>136</v>
      </c>
      <c r="B1" s="111"/>
      <c r="C1" s="111"/>
      <c r="D1" s="111"/>
      <c r="E1" s="111"/>
      <c r="F1" s="111"/>
    </row>
    <row r="2" spans="1:6" s="4" customFormat="1" ht="12">
      <c r="A2" s="54"/>
      <c r="B2" s="54"/>
      <c r="C2" s="54"/>
      <c r="D2" s="54"/>
      <c r="E2" s="54"/>
      <c r="F2" s="106"/>
    </row>
    <row r="3" spans="1:6" s="4" customFormat="1" ht="18" customHeight="1">
      <c r="A3" s="92"/>
      <c r="B3" s="189" t="s">
        <v>63</v>
      </c>
      <c r="C3" s="189"/>
      <c r="D3" s="189"/>
      <c r="E3" s="189"/>
      <c r="F3" s="112"/>
    </row>
    <row r="4" spans="1:6" s="4" customFormat="1" ht="42.75" customHeight="1">
      <c r="A4" s="113" t="s">
        <v>40</v>
      </c>
      <c r="B4" s="114" t="s">
        <v>159</v>
      </c>
      <c r="C4" s="114" t="s">
        <v>146</v>
      </c>
      <c r="D4" s="114" t="s">
        <v>147</v>
      </c>
      <c r="E4" s="114" t="s">
        <v>148</v>
      </c>
      <c r="F4" s="114" t="s">
        <v>22</v>
      </c>
    </row>
    <row r="5" spans="1:6" s="4" customFormat="1" ht="6.75" customHeight="1">
      <c r="A5" s="115"/>
      <c r="B5" s="115"/>
      <c r="C5" s="115"/>
      <c r="D5" s="115"/>
      <c r="E5" s="115"/>
      <c r="F5" s="115"/>
    </row>
    <row r="6" spans="1:6" s="4" customFormat="1" ht="12">
      <c r="A6" s="116" t="s">
        <v>117</v>
      </c>
      <c r="B6" s="4">
        <v>214</v>
      </c>
      <c r="C6" s="4">
        <v>201</v>
      </c>
      <c r="D6" s="4">
        <v>60</v>
      </c>
      <c r="E6" s="4">
        <v>11</v>
      </c>
      <c r="F6" s="4">
        <v>486</v>
      </c>
    </row>
    <row r="7" spans="1:6" s="4" customFormat="1" ht="12">
      <c r="A7" s="116" t="s">
        <v>32</v>
      </c>
      <c r="B7" s="4">
        <v>636</v>
      </c>
      <c r="C7" s="4">
        <v>545</v>
      </c>
      <c r="D7" s="4">
        <v>137</v>
      </c>
      <c r="E7" s="4">
        <v>19</v>
      </c>
      <c r="F7" s="9">
        <v>1337</v>
      </c>
    </row>
    <row r="8" spans="1:6" s="4" customFormat="1" ht="12">
      <c r="A8" s="117" t="s">
        <v>44</v>
      </c>
      <c r="B8" s="9">
        <v>1152</v>
      </c>
      <c r="C8" s="4">
        <v>945</v>
      </c>
      <c r="D8" s="4">
        <v>244</v>
      </c>
      <c r="E8" s="4">
        <v>22</v>
      </c>
      <c r="F8" s="9">
        <v>2363</v>
      </c>
    </row>
    <row r="9" spans="1:7" s="4" customFormat="1" ht="12">
      <c r="A9" s="117" t="s">
        <v>59</v>
      </c>
      <c r="B9" s="9">
        <v>1554</v>
      </c>
      <c r="C9" s="9">
        <v>1394</v>
      </c>
      <c r="D9" s="4">
        <v>240</v>
      </c>
      <c r="E9" s="4">
        <v>51</v>
      </c>
      <c r="F9" s="9">
        <v>3239</v>
      </c>
      <c r="G9" s="8"/>
    </row>
    <row r="10" spans="1:7" s="4" customFormat="1" ht="12">
      <c r="A10" s="8" t="s">
        <v>45</v>
      </c>
      <c r="B10" s="9">
        <v>1781</v>
      </c>
      <c r="C10" s="9">
        <v>1697</v>
      </c>
      <c r="D10" s="4">
        <v>328</v>
      </c>
      <c r="E10" s="4">
        <v>58</v>
      </c>
      <c r="F10" s="9">
        <v>3864</v>
      </c>
      <c r="G10" s="8"/>
    </row>
    <row r="11" spans="1:7" s="4" customFormat="1" ht="12">
      <c r="A11" s="8" t="s">
        <v>46</v>
      </c>
      <c r="B11" s="9">
        <v>1768</v>
      </c>
      <c r="C11" s="9">
        <v>2053</v>
      </c>
      <c r="D11" s="4">
        <v>374</v>
      </c>
      <c r="E11" s="4">
        <v>54</v>
      </c>
      <c r="F11" s="9">
        <v>4249</v>
      </c>
      <c r="G11" s="8"/>
    </row>
    <row r="12" spans="1:6" ht="12.75">
      <c r="A12" s="117" t="s">
        <v>47</v>
      </c>
      <c r="B12" s="9">
        <v>1693</v>
      </c>
      <c r="C12" s="9">
        <v>2301</v>
      </c>
      <c r="D12" s="4">
        <v>420</v>
      </c>
      <c r="E12" s="4">
        <v>74</v>
      </c>
      <c r="F12" s="9">
        <v>4488</v>
      </c>
    </row>
    <row r="13" spans="1:6" ht="12.75">
      <c r="A13" s="8" t="s">
        <v>48</v>
      </c>
      <c r="B13" s="9">
        <v>1589</v>
      </c>
      <c r="C13" s="9">
        <v>2378</v>
      </c>
      <c r="D13" s="4">
        <v>476</v>
      </c>
      <c r="E13" s="4">
        <v>78</v>
      </c>
      <c r="F13" s="9">
        <v>4521</v>
      </c>
    </row>
    <row r="14" spans="1:6" ht="12.75">
      <c r="A14" s="8" t="s">
        <v>49</v>
      </c>
      <c r="B14" s="9">
        <v>1362</v>
      </c>
      <c r="C14" s="9">
        <v>2542</v>
      </c>
      <c r="D14" s="4">
        <v>497</v>
      </c>
      <c r="E14" s="4">
        <v>72</v>
      </c>
      <c r="F14" s="9">
        <v>4473</v>
      </c>
    </row>
    <row r="15" spans="1:6" ht="12.75">
      <c r="A15" s="117" t="s">
        <v>50</v>
      </c>
      <c r="B15" s="9">
        <v>1290</v>
      </c>
      <c r="C15" s="9">
        <v>2489</v>
      </c>
      <c r="D15" s="4">
        <v>504</v>
      </c>
      <c r="E15" s="4">
        <v>87</v>
      </c>
      <c r="F15" s="9">
        <v>4370</v>
      </c>
    </row>
    <row r="16" spans="1:6" ht="12.75">
      <c r="A16" s="8" t="s">
        <v>51</v>
      </c>
      <c r="B16" s="9">
        <v>1271</v>
      </c>
      <c r="C16" s="9">
        <v>2417</v>
      </c>
      <c r="D16" s="4">
        <v>523</v>
      </c>
      <c r="E16" s="4">
        <v>94</v>
      </c>
      <c r="F16" s="9">
        <v>4305</v>
      </c>
    </row>
    <row r="17" spans="1:6" ht="12.75">
      <c r="A17" s="8" t="s">
        <v>52</v>
      </c>
      <c r="B17" s="9">
        <v>1294</v>
      </c>
      <c r="C17" s="9">
        <v>2432</v>
      </c>
      <c r="D17" s="4">
        <v>496</v>
      </c>
      <c r="E17" s="4">
        <v>84</v>
      </c>
      <c r="F17" s="9">
        <v>4306</v>
      </c>
    </row>
    <row r="18" spans="1:6" ht="12.75">
      <c r="A18" s="118" t="s">
        <v>53</v>
      </c>
      <c r="B18" s="9">
        <v>1321</v>
      </c>
      <c r="C18" s="9">
        <v>2244</v>
      </c>
      <c r="D18" s="4">
        <v>568</v>
      </c>
      <c r="E18" s="4">
        <v>97</v>
      </c>
      <c r="F18" s="9">
        <v>4230</v>
      </c>
    </row>
    <row r="19" spans="1:6" ht="12.75">
      <c r="A19" s="89" t="s">
        <v>54</v>
      </c>
      <c r="B19" s="9">
        <v>1366</v>
      </c>
      <c r="C19" s="9">
        <v>2219</v>
      </c>
      <c r="D19" s="4">
        <v>522</v>
      </c>
      <c r="E19" s="4">
        <v>93</v>
      </c>
      <c r="F19" s="9">
        <v>4200</v>
      </c>
    </row>
    <row r="20" spans="1:6" ht="12.75">
      <c r="A20" s="89" t="s">
        <v>55</v>
      </c>
      <c r="B20" s="9">
        <v>1564</v>
      </c>
      <c r="C20" s="9">
        <v>1993</v>
      </c>
      <c r="D20" s="4">
        <v>525</v>
      </c>
      <c r="E20" s="4">
        <v>99</v>
      </c>
      <c r="F20" s="9">
        <v>4181</v>
      </c>
    </row>
    <row r="21" spans="1:6" ht="12.75">
      <c r="A21" s="118" t="s">
        <v>56</v>
      </c>
      <c r="B21" s="9">
        <v>1659</v>
      </c>
      <c r="C21" s="9">
        <v>1981</v>
      </c>
      <c r="D21" s="4">
        <v>486</v>
      </c>
      <c r="E21" s="4">
        <v>101</v>
      </c>
      <c r="F21" s="9">
        <v>4227</v>
      </c>
    </row>
    <row r="22" spans="1:6" ht="12.75">
      <c r="A22" s="89" t="s">
        <v>57</v>
      </c>
      <c r="B22" s="9">
        <v>1658</v>
      </c>
      <c r="C22" s="9">
        <v>1769</v>
      </c>
      <c r="D22" s="4">
        <v>458</v>
      </c>
      <c r="E22" s="4">
        <v>77</v>
      </c>
      <c r="F22" s="9">
        <v>3962</v>
      </c>
    </row>
    <row r="23" spans="1:6" ht="12.75">
      <c r="A23" s="89" t="s">
        <v>58</v>
      </c>
      <c r="B23" s="9">
        <v>1478</v>
      </c>
      <c r="C23" s="9">
        <v>1670</v>
      </c>
      <c r="D23" s="4">
        <v>384</v>
      </c>
      <c r="E23" s="4">
        <v>73</v>
      </c>
      <c r="F23" s="9">
        <v>3605</v>
      </c>
    </row>
    <row r="24" spans="1:6" ht="12.75">
      <c r="A24" s="119" t="s">
        <v>118</v>
      </c>
      <c r="B24" s="142">
        <v>24650</v>
      </c>
      <c r="C24" s="142">
        <v>33270</v>
      </c>
      <c r="D24" s="142">
        <v>7242</v>
      </c>
      <c r="E24" s="142">
        <v>1244</v>
      </c>
      <c r="F24" s="142">
        <v>66406</v>
      </c>
    </row>
    <row r="25" spans="1:6" ht="3.75" customHeight="1">
      <c r="A25" s="119"/>
      <c r="B25" s="120"/>
      <c r="C25" s="121"/>
      <c r="D25" s="121"/>
      <c r="E25" s="121"/>
      <c r="F25" s="121"/>
    </row>
    <row r="26" spans="1:6" s="45" customFormat="1" ht="12.75">
      <c r="A26" s="14" t="s">
        <v>119</v>
      </c>
      <c r="B26" s="15">
        <v>24650</v>
      </c>
      <c r="C26" s="15">
        <v>16635</v>
      </c>
      <c r="D26" s="15">
        <v>2414</v>
      </c>
      <c r="E26" s="14">
        <v>299</v>
      </c>
      <c r="F26" s="15">
        <v>43998</v>
      </c>
    </row>
    <row r="27" ht="12.75">
      <c r="A27" s="36" t="s">
        <v>129</v>
      </c>
    </row>
  </sheetData>
  <mergeCells count="1">
    <mergeCell ref="B3:E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5" width="14.8515625" style="0" customWidth="1"/>
    <col min="6" max="6" width="14.421875" style="0" customWidth="1"/>
  </cols>
  <sheetData>
    <row r="1" spans="1:6" s="74" customFormat="1" ht="12.75">
      <c r="A1" s="110" t="s">
        <v>135</v>
      </c>
      <c r="B1" s="111"/>
      <c r="C1" s="111"/>
      <c r="D1" s="111"/>
      <c r="E1" s="111"/>
      <c r="F1" s="111"/>
    </row>
    <row r="2" spans="1:6" s="4" customFormat="1" ht="12">
      <c r="A2" s="54"/>
      <c r="B2" s="54"/>
      <c r="C2" s="54"/>
      <c r="D2" s="54"/>
      <c r="E2" s="54"/>
      <c r="F2" s="106"/>
    </row>
    <row r="3" spans="1:6" s="4" customFormat="1" ht="18" customHeight="1">
      <c r="A3" s="92"/>
      <c r="B3" s="189" t="s">
        <v>63</v>
      </c>
      <c r="C3" s="189"/>
      <c r="D3" s="189"/>
      <c r="E3" s="189"/>
      <c r="F3" s="112"/>
    </row>
    <row r="4" spans="1:6" s="4" customFormat="1" ht="45.75" customHeight="1">
      <c r="A4" s="113" t="s">
        <v>40</v>
      </c>
      <c r="B4" s="114" t="s">
        <v>169</v>
      </c>
      <c r="C4" s="114" t="s">
        <v>168</v>
      </c>
      <c r="D4" s="114" t="s">
        <v>167</v>
      </c>
      <c r="E4" s="114" t="s">
        <v>166</v>
      </c>
      <c r="F4" s="114" t="s">
        <v>22</v>
      </c>
    </row>
    <row r="5" spans="1:6" s="4" customFormat="1" ht="6" customHeight="1">
      <c r="A5" s="115"/>
      <c r="B5" s="115"/>
      <c r="C5" s="115"/>
      <c r="D5" s="115"/>
      <c r="E5" s="115"/>
      <c r="F5" s="115"/>
    </row>
    <row r="6" spans="1:6" s="4" customFormat="1" ht="12">
      <c r="A6" s="116" t="s">
        <v>117</v>
      </c>
      <c r="B6" s="4">
        <v>5</v>
      </c>
      <c r="C6" s="4">
        <v>3</v>
      </c>
      <c r="D6" s="4">
        <v>1</v>
      </c>
      <c r="E6" s="4">
        <v>0</v>
      </c>
      <c r="F6" s="4">
        <v>9</v>
      </c>
    </row>
    <row r="7" spans="1:6" s="4" customFormat="1" ht="12">
      <c r="A7" s="116" t="s">
        <v>32</v>
      </c>
      <c r="B7" s="4">
        <v>14</v>
      </c>
      <c r="C7" s="4">
        <v>3</v>
      </c>
      <c r="D7" s="4">
        <v>2</v>
      </c>
      <c r="E7" s="4">
        <v>2</v>
      </c>
      <c r="F7" s="4">
        <v>21</v>
      </c>
    </row>
    <row r="8" spans="1:6" s="4" customFormat="1" ht="12">
      <c r="A8" s="117" t="s">
        <v>44</v>
      </c>
      <c r="B8" s="4">
        <v>12</v>
      </c>
      <c r="C8" s="4">
        <v>4</v>
      </c>
      <c r="D8" s="4">
        <v>7</v>
      </c>
      <c r="E8" s="4">
        <v>0</v>
      </c>
      <c r="F8" s="4">
        <v>23</v>
      </c>
    </row>
    <row r="9" spans="1:7" s="4" customFormat="1" ht="12">
      <c r="A9" s="117" t="s">
        <v>59</v>
      </c>
      <c r="B9" s="4">
        <v>35</v>
      </c>
      <c r="C9" s="4">
        <v>21</v>
      </c>
      <c r="D9" s="4">
        <v>5</v>
      </c>
      <c r="E9" s="4">
        <v>0</v>
      </c>
      <c r="F9" s="4">
        <v>61</v>
      </c>
      <c r="G9" s="8"/>
    </row>
    <row r="10" spans="1:7" s="4" customFormat="1" ht="12">
      <c r="A10" s="8" t="s">
        <v>45</v>
      </c>
      <c r="B10" s="4">
        <v>138</v>
      </c>
      <c r="C10" s="4">
        <v>76</v>
      </c>
      <c r="D10" s="4">
        <v>15</v>
      </c>
      <c r="E10" s="4">
        <v>3</v>
      </c>
      <c r="F10" s="4">
        <v>232</v>
      </c>
      <c r="G10" s="8"/>
    </row>
    <row r="11" spans="1:7" s="4" customFormat="1" ht="12">
      <c r="A11" s="8" t="s">
        <v>46</v>
      </c>
      <c r="B11" s="4">
        <v>358</v>
      </c>
      <c r="C11" s="4">
        <v>188</v>
      </c>
      <c r="D11" s="4">
        <v>24</v>
      </c>
      <c r="E11" s="4">
        <v>5</v>
      </c>
      <c r="F11" s="4">
        <v>575</v>
      </c>
      <c r="G11" s="8"/>
    </row>
    <row r="12" spans="1:6" ht="12.75">
      <c r="A12" s="117" t="s">
        <v>47</v>
      </c>
      <c r="B12" s="4">
        <v>628</v>
      </c>
      <c r="C12" s="4">
        <v>354</v>
      </c>
      <c r="D12" s="4">
        <v>26</v>
      </c>
      <c r="E12" s="4">
        <v>6</v>
      </c>
      <c r="F12" s="9">
        <v>1014</v>
      </c>
    </row>
    <row r="13" spans="1:6" ht="12.75">
      <c r="A13" s="8" t="s">
        <v>48</v>
      </c>
      <c r="B13" s="4">
        <v>930</v>
      </c>
      <c r="C13" s="4">
        <v>521</v>
      </c>
      <c r="D13" s="4">
        <v>69</v>
      </c>
      <c r="E13" s="4">
        <v>9</v>
      </c>
      <c r="F13" s="9">
        <v>1529</v>
      </c>
    </row>
    <row r="14" spans="1:6" ht="12.75">
      <c r="A14" s="8" t="s">
        <v>49</v>
      </c>
      <c r="B14" s="4">
        <v>998</v>
      </c>
      <c r="C14" s="4">
        <v>699</v>
      </c>
      <c r="D14" s="4">
        <v>90</v>
      </c>
      <c r="E14" s="4">
        <v>17</v>
      </c>
      <c r="F14" s="9">
        <v>1804</v>
      </c>
    </row>
    <row r="15" spans="1:6" ht="12.75">
      <c r="A15" s="117" t="s">
        <v>50</v>
      </c>
      <c r="B15" s="4">
        <v>984</v>
      </c>
      <c r="C15" s="4">
        <v>748</v>
      </c>
      <c r="D15" s="4">
        <v>107</v>
      </c>
      <c r="E15" s="4">
        <v>25</v>
      </c>
      <c r="F15" s="9">
        <v>1864</v>
      </c>
    </row>
    <row r="16" spans="1:6" ht="12.75">
      <c r="A16" s="8" t="s">
        <v>51</v>
      </c>
      <c r="B16" s="9">
        <v>1123</v>
      </c>
      <c r="C16" s="4">
        <v>897</v>
      </c>
      <c r="D16" s="4">
        <v>92</v>
      </c>
      <c r="E16" s="4">
        <v>15</v>
      </c>
      <c r="F16" s="9">
        <v>2127</v>
      </c>
    </row>
    <row r="17" spans="1:6" ht="12.75">
      <c r="A17" s="8" t="s">
        <v>52</v>
      </c>
      <c r="B17" s="9">
        <v>1163</v>
      </c>
      <c r="C17" s="9">
        <v>1043</v>
      </c>
      <c r="D17" s="4">
        <v>117</v>
      </c>
      <c r="E17" s="4">
        <v>12</v>
      </c>
      <c r="F17" s="9">
        <v>2335</v>
      </c>
    </row>
    <row r="18" spans="1:6" ht="12.75">
      <c r="A18" s="118" t="s">
        <v>53</v>
      </c>
      <c r="B18" s="9">
        <v>1150</v>
      </c>
      <c r="C18" s="9">
        <v>1013</v>
      </c>
      <c r="D18" s="4">
        <v>101</v>
      </c>
      <c r="E18" s="4">
        <v>19</v>
      </c>
      <c r="F18" s="9">
        <v>2283</v>
      </c>
    </row>
    <row r="19" spans="1:6" ht="12.75">
      <c r="A19" s="89" t="s">
        <v>54</v>
      </c>
      <c r="B19" s="9">
        <v>1240</v>
      </c>
      <c r="C19" s="9">
        <v>1009</v>
      </c>
      <c r="D19" s="4">
        <v>119</v>
      </c>
      <c r="E19" s="4">
        <v>11</v>
      </c>
      <c r="F19" s="9">
        <v>2379</v>
      </c>
    </row>
    <row r="20" spans="1:6" ht="12.75">
      <c r="A20" s="89" t="s">
        <v>55</v>
      </c>
      <c r="B20" s="9">
        <v>1246</v>
      </c>
      <c r="C20" s="9">
        <v>1010</v>
      </c>
      <c r="D20" s="4">
        <v>149</v>
      </c>
      <c r="E20" s="4">
        <v>22</v>
      </c>
      <c r="F20" s="9">
        <v>2427</v>
      </c>
    </row>
    <row r="21" spans="1:6" ht="12.75">
      <c r="A21" s="118" t="s">
        <v>56</v>
      </c>
      <c r="B21" s="9">
        <v>1291</v>
      </c>
      <c r="C21" s="4">
        <v>954</v>
      </c>
      <c r="D21" s="4">
        <v>137</v>
      </c>
      <c r="E21" s="4">
        <v>7</v>
      </c>
      <c r="F21" s="9">
        <v>2389</v>
      </c>
    </row>
    <row r="22" spans="1:6" ht="12.75">
      <c r="A22" s="89" t="s">
        <v>57</v>
      </c>
      <c r="B22" s="9">
        <v>1312</v>
      </c>
      <c r="C22" s="4">
        <v>947</v>
      </c>
      <c r="D22" s="4">
        <v>116</v>
      </c>
      <c r="E22" s="4">
        <v>16</v>
      </c>
      <c r="F22" s="9">
        <v>2391</v>
      </c>
    </row>
    <row r="23" spans="1:6" ht="12.75">
      <c r="A23" s="89" t="s">
        <v>58</v>
      </c>
      <c r="B23" s="9">
        <v>1160</v>
      </c>
      <c r="C23" s="4">
        <v>762</v>
      </c>
      <c r="D23" s="4">
        <v>95</v>
      </c>
      <c r="E23" s="4">
        <v>15</v>
      </c>
      <c r="F23" s="9">
        <v>2032</v>
      </c>
    </row>
    <row r="24" spans="1:6" s="2" customFormat="1" ht="12">
      <c r="A24" s="119" t="s">
        <v>118</v>
      </c>
      <c r="B24" s="142">
        <v>13787</v>
      </c>
      <c r="C24" s="142">
        <v>10252</v>
      </c>
      <c r="D24" s="142">
        <v>1272</v>
      </c>
      <c r="E24" s="2">
        <v>184</v>
      </c>
      <c r="F24" s="142">
        <v>25495</v>
      </c>
    </row>
    <row r="25" s="4" customFormat="1" ht="4.5" customHeight="1">
      <c r="A25" s="8"/>
    </row>
    <row r="26" spans="1:6" s="2" customFormat="1" ht="12">
      <c r="A26" s="14" t="s">
        <v>120</v>
      </c>
      <c r="B26" s="15">
        <v>13787</v>
      </c>
      <c r="C26" s="15">
        <v>5126</v>
      </c>
      <c r="D26" s="14">
        <v>424</v>
      </c>
      <c r="E26" s="14">
        <v>44</v>
      </c>
      <c r="F26" s="15">
        <v>19381</v>
      </c>
    </row>
    <row r="27" spans="1:2" ht="12.75">
      <c r="A27" s="36" t="s">
        <v>129</v>
      </c>
      <c r="B27" s="1"/>
    </row>
    <row r="28" ht="12.75">
      <c r="B28" s="83"/>
    </row>
  </sheetData>
  <mergeCells count="1">
    <mergeCell ref="B3:E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10.7109375" style="4" customWidth="1"/>
    <col min="4" max="15" width="8.57421875" style="4" customWidth="1"/>
    <col min="16" max="16384" width="9.140625" style="4" customWidth="1"/>
  </cols>
  <sheetData>
    <row r="1" spans="1:4" s="126" customFormat="1" ht="15" customHeight="1">
      <c r="A1" s="122" t="s">
        <v>137</v>
      </c>
      <c r="B1" s="125"/>
      <c r="C1" s="125"/>
      <c r="D1" s="125"/>
    </row>
    <row r="2" spans="1:11" ht="12" customHeight="1">
      <c r="A2" s="3"/>
      <c r="B2" s="3"/>
      <c r="C2" s="3"/>
      <c r="D2" s="8"/>
      <c r="E2" s="8"/>
      <c r="F2" s="8"/>
      <c r="G2" s="8"/>
      <c r="H2" s="8"/>
      <c r="I2" s="8"/>
      <c r="J2" s="8"/>
      <c r="K2" s="8"/>
    </row>
    <row r="3" spans="4:15" ht="18" customHeight="1">
      <c r="D3" s="183" t="s">
        <v>23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8" customHeight="1">
      <c r="A4" s="3" t="s">
        <v>37</v>
      </c>
      <c r="B4" s="3"/>
      <c r="C4" s="3"/>
      <c r="D4" s="3">
        <v>1996</v>
      </c>
      <c r="E4" s="3">
        <v>1997</v>
      </c>
      <c r="F4" s="3">
        <v>1998</v>
      </c>
      <c r="G4" s="3">
        <v>1999</v>
      </c>
      <c r="H4" s="3">
        <v>2000</v>
      </c>
      <c r="I4" s="3">
        <v>2001</v>
      </c>
      <c r="J4" s="3">
        <v>2002</v>
      </c>
      <c r="K4" s="3">
        <v>2003</v>
      </c>
      <c r="L4" s="3">
        <v>2004</v>
      </c>
      <c r="M4" s="157">
        <v>2005</v>
      </c>
      <c r="N4" s="157">
        <v>2006</v>
      </c>
      <c r="O4" s="157">
        <v>2007</v>
      </c>
    </row>
    <row r="5" ht="7.5" customHeight="1">
      <c r="H5" s="8"/>
    </row>
    <row r="6" spans="1:15" ht="12.75" customHeight="1">
      <c r="A6" s="4" t="s">
        <v>1</v>
      </c>
      <c r="D6" s="23">
        <v>57538</v>
      </c>
      <c r="E6" s="23">
        <v>60281</v>
      </c>
      <c r="F6" s="9">
        <v>62737</v>
      </c>
      <c r="G6" s="9">
        <v>64915</v>
      </c>
      <c r="H6" s="23">
        <v>71969</v>
      </c>
      <c r="I6" s="9">
        <v>75890</v>
      </c>
      <c r="J6" s="9">
        <v>79642</v>
      </c>
      <c r="K6" s="23">
        <v>81744</v>
      </c>
      <c r="L6" s="23">
        <v>83179</v>
      </c>
      <c r="M6" s="165">
        <v>82291</v>
      </c>
      <c r="N6" s="165">
        <v>80407</v>
      </c>
      <c r="O6" s="165">
        <v>81359</v>
      </c>
    </row>
    <row r="7" spans="1:15" s="50" customFormat="1" ht="12.75" customHeight="1">
      <c r="A7" s="50" t="s">
        <v>73</v>
      </c>
      <c r="D7" s="51">
        <v>29448</v>
      </c>
      <c r="E7" s="51">
        <v>30735</v>
      </c>
      <c r="F7" s="52">
        <v>32638</v>
      </c>
      <c r="G7" s="52">
        <v>33419</v>
      </c>
      <c r="H7" s="53">
        <v>35173</v>
      </c>
      <c r="I7" s="52">
        <v>39551</v>
      </c>
      <c r="J7" s="52">
        <v>41176</v>
      </c>
      <c r="K7" s="53">
        <v>42689</v>
      </c>
      <c r="L7" s="133">
        <v>44035</v>
      </c>
      <c r="M7" s="52">
        <v>43419</v>
      </c>
      <c r="N7" s="53">
        <v>42425</v>
      </c>
      <c r="O7" s="133">
        <v>43998</v>
      </c>
    </row>
    <row r="8" spans="1:15" ht="12.75" customHeight="1">
      <c r="A8" s="4" t="s">
        <v>74</v>
      </c>
      <c r="D8" s="26">
        <v>41597</v>
      </c>
      <c r="E8" s="26">
        <v>43310</v>
      </c>
      <c r="F8" s="9">
        <v>46548</v>
      </c>
      <c r="G8" s="9">
        <v>47705</v>
      </c>
      <c r="H8" s="23">
        <v>51229</v>
      </c>
      <c r="I8" s="9">
        <v>57215</v>
      </c>
      <c r="J8" s="9">
        <v>59480</v>
      </c>
      <c r="K8" s="23">
        <v>62050</v>
      </c>
      <c r="L8" s="23">
        <v>64292</v>
      </c>
      <c r="M8" s="9">
        <v>63912</v>
      </c>
      <c r="N8" s="23">
        <v>63256</v>
      </c>
      <c r="O8" s="23">
        <v>66406</v>
      </c>
    </row>
    <row r="9" spans="6:15" ht="7.5" customHeight="1">
      <c r="F9" s="9"/>
      <c r="H9" s="23"/>
      <c r="J9" s="9"/>
      <c r="K9" s="8"/>
      <c r="M9" s="9"/>
      <c r="N9" s="23"/>
      <c r="O9" s="23"/>
    </row>
    <row r="10" spans="1:15" ht="12.75" customHeight="1">
      <c r="A10" s="4" t="s">
        <v>2</v>
      </c>
      <c r="D10" s="26">
        <v>32717</v>
      </c>
      <c r="E10" s="26">
        <v>33342</v>
      </c>
      <c r="F10" s="9">
        <v>33510</v>
      </c>
      <c r="G10" s="9">
        <v>34341</v>
      </c>
      <c r="H10" s="23">
        <v>37573</v>
      </c>
      <c r="I10" s="9">
        <v>40051</v>
      </c>
      <c r="J10" s="9">
        <v>41835</v>
      </c>
      <c r="K10" s="23">
        <v>43856</v>
      </c>
      <c r="L10" s="23">
        <v>45097</v>
      </c>
      <c r="M10" s="165">
        <v>47036</v>
      </c>
      <c r="N10" s="165">
        <v>49534</v>
      </c>
      <c r="O10" s="165">
        <v>50669</v>
      </c>
    </row>
    <row r="11" spans="1:15" s="50" customFormat="1" ht="12.75" customHeight="1">
      <c r="A11" s="50" t="s">
        <v>75</v>
      </c>
      <c r="D11" s="51">
        <v>11178</v>
      </c>
      <c r="E11" s="51">
        <v>11823</v>
      </c>
      <c r="F11" s="52">
        <v>11826</v>
      </c>
      <c r="G11" s="52">
        <v>12213</v>
      </c>
      <c r="H11" s="53">
        <v>13631</v>
      </c>
      <c r="I11" s="52">
        <v>14651</v>
      </c>
      <c r="J11" s="52">
        <v>15288</v>
      </c>
      <c r="K11" s="53">
        <v>16172</v>
      </c>
      <c r="L11" s="53">
        <v>16596</v>
      </c>
      <c r="M11" s="53">
        <v>17148</v>
      </c>
      <c r="N11" s="53">
        <v>18366</v>
      </c>
      <c r="O11" s="53">
        <v>19381</v>
      </c>
    </row>
    <row r="12" spans="1:15" ht="12.75" customHeight="1">
      <c r="A12" s="4" t="s">
        <v>74</v>
      </c>
      <c r="D12" s="9">
        <v>14017</v>
      </c>
      <c r="E12" s="29">
        <v>14876</v>
      </c>
      <c r="F12" s="9">
        <v>14877</v>
      </c>
      <c r="G12" s="9">
        <v>15342</v>
      </c>
      <c r="H12" s="23">
        <v>17334</v>
      </c>
      <c r="I12" s="9">
        <v>18490</v>
      </c>
      <c r="J12" s="9">
        <v>19356</v>
      </c>
      <c r="K12" s="23">
        <v>20627</v>
      </c>
      <c r="L12" s="23">
        <v>21175</v>
      </c>
      <c r="M12" s="23">
        <v>21996</v>
      </c>
      <c r="N12" s="23">
        <v>23940</v>
      </c>
      <c r="O12" s="23">
        <v>25495</v>
      </c>
    </row>
    <row r="13" ht="7.5" customHeight="1">
      <c r="H13" s="8"/>
    </row>
    <row r="14" spans="1:15" ht="12.75" customHeight="1">
      <c r="A14" s="4" t="s">
        <v>33</v>
      </c>
      <c r="D14" s="10">
        <v>51.18008967986374</v>
      </c>
      <c r="E14" s="10">
        <v>50.98621456180222</v>
      </c>
      <c r="F14" s="10">
        <v>52.023526786425876</v>
      </c>
      <c r="G14" s="10">
        <v>51.481167680813364</v>
      </c>
      <c r="H14" s="10">
        <v>48.872431185649376</v>
      </c>
      <c r="I14" s="10">
        <v>52.11622084596126</v>
      </c>
      <c r="J14" s="10">
        <f aca="true" t="shared" si="0" ref="J14:O14">J7/J6*100</f>
        <v>51.701363602119486</v>
      </c>
      <c r="K14" s="10">
        <f t="shared" si="0"/>
        <v>52.222793110197685</v>
      </c>
      <c r="L14" s="10">
        <f t="shared" si="0"/>
        <v>52.94004496327198</v>
      </c>
      <c r="M14" s="10">
        <f t="shared" si="0"/>
        <v>52.76275655904048</v>
      </c>
      <c r="N14" s="10">
        <f t="shared" si="0"/>
        <v>52.762819157536036</v>
      </c>
      <c r="O14" s="10">
        <f t="shared" si="0"/>
        <v>54.07883577723423</v>
      </c>
    </row>
    <row r="15" spans="1:15" ht="12.75" customHeight="1">
      <c r="A15" s="4" t="s">
        <v>34</v>
      </c>
      <c r="D15" s="10">
        <v>48.81991032013626</v>
      </c>
      <c r="E15" s="10">
        <v>49.01378543819778</v>
      </c>
      <c r="F15" s="10">
        <v>47.976473213574124</v>
      </c>
      <c r="G15" s="10">
        <v>48.51883231918663</v>
      </c>
      <c r="H15" s="10">
        <v>51.127568814350624</v>
      </c>
      <c r="I15" s="10">
        <v>47.88377915403874</v>
      </c>
      <c r="J15" s="10">
        <v>48.298636397880514</v>
      </c>
      <c r="K15" s="10">
        <v>47.77720688980231</v>
      </c>
      <c r="L15" s="10">
        <f>100-L14</f>
        <v>47.05995503672802</v>
      </c>
      <c r="M15" s="10">
        <f>100-M14</f>
        <v>47.23724344095952</v>
      </c>
      <c r="N15" s="10">
        <f>100-N14</f>
        <v>47.237180842463964</v>
      </c>
      <c r="O15" s="10">
        <f>100-O14</f>
        <v>45.92116422276577</v>
      </c>
    </row>
    <row r="16" spans="1:15" ht="12.75" customHeight="1">
      <c r="A16" s="4" t="s">
        <v>76</v>
      </c>
      <c r="D16" s="27">
        <v>0.7229483124196183</v>
      </c>
      <c r="E16" s="27">
        <v>0.7184685058310247</v>
      </c>
      <c r="F16" s="27">
        <v>0.7419545085037538</v>
      </c>
      <c r="G16" s="27">
        <v>0.7348840791804667</v>
      </c>
      <c r="H16" s="27">
        <v>0.7118203671025025</v>
      </c>
      <c r="I16" s="27">
        <v>0.7539201475820266</v>
      </c>
      <c r="J16" s="27">
        <v>0.7468421184801989</v>
      </c>
      <c r="K16" s="27">
        <v>0.7590771188099432</v>
      </c>
      <c r="L16" s="27">
        <f>L8/L6</f>
        <v>0.7729354765024826</v>
      </c>
      <c r="M16" s="27">
        <f>M8/M6</f>
        <v>0.7766584438152411</v>
      </c>
      <c r="N16" s="27">
        <f>N8/N6</f>
        <v>0.7866976755755096</v>
      </c>
      <c r="O16" s="27">
        <f>O8/O6</f>
        <v>0.8162096387615384</v>
      </c>
    </row>
    <row r="17" spans="6:8" ht="7.5" customHeight="1">
      <c r="F17" s="10"/>
      <c r="H17" s="8"/>
    </row>
    <row r="18" spans="1:15" ht="12.75" customHeight="1">
      <c r="A18" s="4" t="s">
        <v>35</v>
      </c>
      <c r="D18" s="10">
        <v>34.16572424122016</v>
      </c>
      <c r="E18" s="10">
        <v>35.45978045708116</v>
      </c>
      <c r="F18" s="10">
        <v>35.29095792300806</v>
      </c>
      <c r="G18" s="10">
        <v>35.56390320608019</v>
      </c>
      <c r="H18" s="10">
        <v>36.27871077635536</v>
      </c>
      <c r="I18" s="10">
        <v>36.58085940425957</v>
      </c>
      <c r="J18" s="10">
        <v>36.543564001434206</v>
      </c>
      <c r="K18" s="10">
        <v>36.87522801897118</v>
      </c>
      <c r="L18" s="10">
        <f>L11/L10*100</f>
        <v>36.80067410249019</v>
      </c>
      <c r="M18" s="10">
        <f>M11/M10*100</f>
        <v>36.45718173314057</v>
      </c>
      <c r="N18" s="10">
        <f>N11/N10*100</f>
        <v>37.077562886098434</v>
      </c>
      <c r="O18" s="10">
        <f>O11/O10*100</f>
        <v>38.25021216128205</v>
      </c>
    </row>
    <row r="19" spans="1:15" ht="12.75" customHeight="1">
      <c r="A19" s="4" t="s">
        <v>36</v>
      </c>
      <c r="D19" s="10">
        <v>65.83427575877984</v>
      </c>
      <c r="E19" s="10">
        <v>64.54021954291883</v>
      </c>
      <c r="F19" s="10">
        <v>64.70904207699195</v>
      </c>
      <c r="G19" s="10">
        <v>64.4360967939198</v>
      </c>
      <c r="H19" s="10">
        <v>63.72128922364464</v>
      </c>
      <c r="I19" s="10">
        <v>63.41914059574043</v>
      </c>
      <c r="J19" s="10">
        <v>63.456435998565794</v>
      </c>
      <c r="K19" s="10">
        <v>63.12477198102883</v>
      </c>
      <c r="L19" s="10">
        <f>100-L18</f>
        <v>63.19932589750981</v>
      </c>
      <c r="M19" s="10">
        <f>100-M18</f>
        <v>63.54281826685943</v>
      </c>
      <c r="N19" s="10">
        <f>100-N18</f>
        <v>62.922437113901566</v>
      </c>
      <c r="O19" s="10">
        <f>100-O18</f>
        <v>61.74978783871795</v>
      </c>
    </row>
    <row r="20" spans="1:15" ht="12.75" customHeight="1">
      <c r="A20" s="3" t="s">
        <v>77</v>
      </c>
      <c r="B20" s="3"/>
      <c r="C20" s="3"/>
      <c r="D20" s="28">
        <v>0.42843170217318216</v>
      </c>
      <c r="E20" s="28">
        <v>0.44616399736068624</v>
      </c>
      <c r="F20" s="28">
        <v>0.44395702775290957</v>
      </c>
      <c r="G20" s="28">
        <v>0.4467546081942867</v>
      </c>
      <c r="H20" s="28">
        <v>0.4613419210603359</v>
      </c>
      <c r="I20" s="28">
        <v>0.4616613817382837</v>
      </c>
      <c r="J20" s="28">
        <v>0.46267479383291504</v>
      </c>
      <c r="K20" s="28">
        <v>0.4703347318496899</v>
      </c>
      <c r="L20" s="28">
        <f>L12/L10</f>
        <v>0.46954342860944187</v>
      </c>
      <c r="M20" s="28">
        <f>M12/M10</f>
        <v>0.4676418062760439</v>
      </c>
      <c r="N20" s="28">
        <f>N12/N10</f>
        <v>0.4833043969798522</v>
      </c>
      <c r="O20" s="28">
        <f>O12/O10</f>
        <v>0.5031676172807831</v>
      </c>
    </row>
    <row r="21" ht="12.75" customHeight="1">
      <c r="A21" s="36" t="s">
        <v>158</v>
      </c>
    </row>
    <row r="22" spans="4:12" ht="12.75" customHeight="1">
      <c r="D22" s="27"/>
      <c r="E22" s="27"/>
      <c r="F22" s="27"/>
      <c r="G22" s="27"/>
      <c r="H22" s="27"/>
      <c r="I22" s="27"/>
      <c r="J22" s="27"/>
      <c r="K22" s="27"/>
      <c r="L22" s="27"/>
    </row>
    <row r="23" spans="4:12" ht="12">
      <c r="D23" s="10"/>
      <c r="E23" s="10"/>
      <c r="F23" s="10"/>
      <c r="G23" s="10"/>
      <c r="H23" s="10"/>
      <c r="I23" s="10"/>
      <c r="J23" s="10"/>
      <c r="K23" s="10"/>
      <c r="L23" s="10"/>
    </row>
    <row r="26" ht="12.75" customHeight="1"/>
    <row r="27" ht="12.75" customHeight="1">
      <c r="J27" s="9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1">
    <mergeCell ref="D3:O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9" width="12.28125" style="0" customWidth="1"/>
  </cols>
  <sheetData>
    <row r="1" spans="1:9" s="74" customFormat="1" ht="12.75">
      <c r="A1" s="108" t="s">
        <v>138</v>
      </c>
      <c r="B1" s="108"/>
      <c r="C1" s="108"/>
      <c r="D1" s="108"/>
      <c r="E1" s="108"/>
      <c r="F1" s="108"/>
      <c r="G1" s="108"/>
      <c r="H1" s="108"/>
      <c r="I1" s="108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48">
      <c r="A3" s="72" t="s">
        <v>0</v>
      </c>
      <c r="B3" s="37" t="s">
        <v>1</v>
      </c>
      <c r="C3" s="73" t="s">
        <v>87</v>
      </c>
      <c r="D3" s="73" t="s">
        <v>88</v>
      </c>
      <c r="E3" s="73" t="s">
        <v>89</v>
      </c>
      <c r="F3" s="73" t="s">
        <v>90</v>
      </c>
      <c r="G3" s="73" t="s">
        <v>91</v>
      </c>
      <c r="H3" s="73" t="s">
        <v>92</v>
      </c>
      <c r="I3" s="73" t="s">
        <v>93</v>
      </c>
    </row>
    <row r="4" spans="1:11" ht="7.5" customHeight="1">
      <c r="A4" s="75"/>
      <c r="B4" s="75"/>
      <c r="C4" s="76"/>
      <c r="D4" s="76"/>
      <c r="E4" s="76"/>
      <c r="F4" s="76"/>
      <c r="G4" s="76"/>
      <c r="H4" s="76"/>
      <c r="I4" s="84"/>
      <c r="J4" s="83"/>
      <c r="K4" s="83"/>
    </row>
    <row r="5" spans="1:11" ht="12.75">
      <c r="A5" s="8" t="s">
        <v>3</v>
      </c>
      <c r="B5" s="43">
        <v>7391</v>
      </c>
      <c r="C5" s="166">
        <v>4985</v>
      </c>
      <c r="D5" s="158">
        <v>67.4</v>
      </c>
      <c r="E5" s="166">
        <v>7920</v>
      </c>
      <c r="F5" s="166">
        <v>3728</v>
      </c>
      <c r="G5" s="158">
        <v>50.4</v>
      </c>
      <c r="H5" s="158">
        <v>20</v>
      </c>
      <c r="I5" s="166">
        <v>5419</v>
      </c>
      <c r="J5" s="83"/>
      <c r="K5" s="83"/>
    </row>
    <row r="6" spans="1:11" ht="12.75">
      <c r="A6" s="64" t="s">
        <v>4</v>
      </c>
      <c r="B6" s="43">
        <v>274</v>
      </c>
      <c r="C6" s="166">
        <v>189</v>
      </c>
      <c r="D6" s="158">
        <v>69</v>
      </c>
      <c r="E6" s="166">
        <v>320</v>
      </c>
      <c r="F6" s="166">
        <v>159</v>
      </c>
      <c r="G6" s="158">
        <v>58</v>
      </c>
      <c r="H6" s="158">
        <v>27.7</v>
      </c>
      <c r="I6" s="166">
        <v>244</v>
      </c>
      <c r="J6" s="85"/>
      <c r="K6" s="83"/>
    </row>
    <row r="7" spans="1:11" ht="12.75">
      <c r="A7" s="56" t="s">
        <v>5</v>
      </c>
      <c r="B7" s="43">
        <v>14479</v>
      </c>
      <c r="C7" s="166">
        <v>10134</v>
      </c>
      <c r="D7" s="158">
        <v>70</v>
      </c>
      <c r="E7" s="166">
        <v>16662</v>
      </c>
      <c r="F7" s="166">
        <v>7793</v>
      </c>
      <c r="G7" s="158">
        <v>53.8</v>
      </c>
      <c r="H7" s="158">
        <v>24.4</v>
      </c>
      <c r="I7" s="166">
        <v>11749</v>
      </c>
      <c r="J7" s="85"/>
      <c r="K7" s="83"/>
    </row>
    <row r="8" spans="1:11" ht="12.75">
      <c r="A8" s="56" t="s">
        <v>6</v>
      </c>
      <c r="B8" s="43">
        <v>1478</v>
      </c>
      <c r="C8" s="166">
        <v>1101</v>
      </c>
      <c r="D8" s="158">
        <v>74.5</v>
      </c>
      <c r="E8" s="166">
        <v>1985</v>
      </c>
      <c r="F8" s="166">
        <v>852</v>
      </c>
      <c r="G8" s="158">
        <v>57.6</v>
      </c>
      <c r="H8" s="158">
        <v>28.5</v>
      </c>
      <c r="I8" s="166">
        <v>1342</v>
      </c>
      <c r="J8" s="85"/>
      <c r="K8" s="83"/>
    </row>
    <row r="9" spans="1:11" ht="12.75">
      <c r="A9" s="56" t="s">
        <v>7</v>
      </c>
      <c r="B9" s="43">
        <v>6297</v>
      </c>
      <c r="C9" s="166">
        <v>4292</v>
      </c>
      <c r="D9" s="158">
        <v>68.2</v>
      </c>
      <c r="E9" s="166">
        <v>6922</v>
      </c>
      <c r="F9" s="166">
        <v>3266</v>
      </c>
      <c r="G9" s="158">
        <v>51.9</v>
      </c>
      <c r="H9" s="158">
        <v>21</v>
      </c>
      <c r="I9" s="166">
        <v>4803</v>
      </c>
      <c r="J9" s="85"/>
      <c r="K9" s="83"/>
    </row>
    <row r="10" spans="1:11" ht="12.75">
      <c r="A10" s="56" t="s">
        <v>42</v>
      </c>
      <c r="B10" s="43">
        <v>1920</v>
      </c>
      <c r="C10" s="166">
        <v>1341</v>
      </c>
      <c r="D10" s="158">
        <v>69.8</v>
      </c>
      <c r="E10" s="166">
        <v>2096</v>
      </c>
      <c r="F10" s="166">
        <v>1006</v>
      </c>
      <c r="G10" s="158">
        <v>52.4</v>
      </c>
      <c r="H10" s="158">
        <v>20.5</v>
      </c>
      <c r="I10" s="166">
        <v>1430</v>
      </c>
      <c r="J10" s="85"/>
      <c r="K10" s="83"/>
    </row>
    <row r="11" spans="1:11" ht="12.75">
      <c r="A11" s="56" t="s">
        <v>8</v>
      </c>
      <c r="B11" s="43">
        <v>3109</v>
      </c>
      <c r="C11" s="166">
        <v>2107</v>
      </c>
      <c r="D11" s="158">
        <v>67.8</v>
      </c>
      <c r="E11" s="166">
        <v>3252</v>
      </c>
      <c r="F11" s="166">
        <v>1457</v>
      </c>
      <c r="G11" s="158">
        <v>46.9</v>
      </c>
      <c r="H11" s="158">
        <v>16.6</v>
      </c>
      <c r="I11" s="166">
        <v>2026</v>
      </c>
      <c r="J11" s="85"/>
      <c r="K11" s="83"/>
    </row>
    <row r="12" spans="1:11" ht="12.75">
      <c r="A12" s="56" t="s">
        <v>9</v>
      </c>
      <c r="B12" s="43">
        <v>6123</v>
      </c>
      <c r="C12" s="166">
        <v>4377</v>
      </c>
      <c r="D12" s="158">
        <v>71.5</v>
      </c>
      <c r="E12" s="166">
        <v>6938</v>
      </c>
      <c r="F12" s="166">
        <v>3311</v>
      </c>
      <c r="G12" s="158">
        <v>54.1</v>
      </c>
      <c r="H12" s="158">
        <v>22.8</v>
      </c>
      <c r="I12" s="166">
        <v>4914</v>
      </c>
      <c r="J12" s="85"/>
      <c r="K12" s="83"/>
    </row>
    <row r="13" spans="1:11" ht="12.75">
      <c r="A13" s="56" t="s">
        <v>10</v>
      </c>
      <c r="B13" s="43">
        <v>5564</v>
      </c>
      <c r="C13" s="166">
        <v>3950</v>
      </c>
      <c r="D13" s="158">
        <v>71</v>
      </c>
      <c r="E13" s="166">
        <v>6185</v>
      </c>
      <c r="F13" s="166">
        <v>2873</v>
      </c>
      <c r="G13" s="158">
        <v>51.6</v>
      </c>
      <c r="H13" s="158">
        <v>20.5</v>
      </c>
      <c r="I13" s="166">
        <v>4147</v>
      </c>
      <c r="J13" s="85"/>
      <c r="K13" s="83"/>
    </row>
    <row r="14" spans="1:11" ht="12.75">
      <c r="A14" s="56" t="s">
        <v>11</v>
      </c>
      <c r="B14" s="43">
        <v>1214</v>
      </c>
      <c r="C14" s="166">
        <v>902</v>
      </c>
      <c r="D14" s="158">
        <v>74.3</v>
      </c>
      <c r="E14" s="166">
        <v>1472</v>
      </c>
      <c r="F14" s="166">
        <v>699</v>
      </c>
      <c r="G14" s="158">
        <v>57.6</v>
      </c>
      <c r="H14" s="158">
        <v>22.4</v>
      </c>
      <c r="I14" s="166">
        <v>1017</v>
      </c>
      <c r="J14" s="85"/>
      <c r="K14" s="83"/>
    </row>
    <row r="15" spans="1:11" ht="12.75">
      <c r="A15" s="56" t="s">
        <v>12</v>
      </c>
      <c r="B15" s="43">
        <v>1914</v>
      </c>
      <c r="C15" s="166">
        <v>1350</v>
      </c>
      <c r="D15" s="158">
        <v>70.5</v>
      </c>
      <c r="E15" s="166">
        <v>2178</v>
      </c>
      <c r="F15" s="166">
        <v>1016</v>
      </c>
      <c r="G15" s="158">
        <v>53.1</v>
      </c>
      <c r="H15" s="158">
        <v>21</v>
      </c>
      <c r="I15" s="166">
        <v>1468</v>
      </c>
      <c r="J15" s="85"/>
      <c r="K15" s="83"/>
    </row>
    <row r="16" spans="1:11" ht="12.75">
      <c r="A16" s="56" t="s">
        <v>13</v>
      </c>
      <c r="B16" s="43">
        <v>9674</v>
      </c>
      <c r="C16" s="166">
        <v>7245</v>
      </c>
      <c r="D16" s="158">
        <v>74.9</v>
      </c>
      <c r="E16" s="166">
        <v>12631</v>
      </c>
      <c r="F16" s="166">
        <v>5046</v>
      </c>
      <c r="G16" s="158">
        <v>52.2</v>
      </c>
      <c r="H16" s="158">
        <v>24</v>
      </c>
      <c r="I16" s="166">
        <v>7737</v>
      </c>
      <c r="J16" s="85"/>
      <c r="K16" s="83"/>
    </row>
    <row r="17" spans="1:11" ht="12.75">
      <c r="A17" s="56" t="s">
        <v>14</v>
      </c>
      <c r="B17" s="43">
        <v>1611</v>
      </c>
      <c r="C17" s="166">
        <v>1183</v>
      </c>
      <c r="D17" s="158">
        <v>73.4</v>
      </c>
      <c r="E17" s="166">
        <v>2096</v>
      </c>
      <c r="F17" s="166">
        <v>917</v>
      </c>
      <c r="G17" s="158">
        <v>56.9</v>
      </c>
      <c r="H17" s="158">
        <v>24.8</v>
      </c>
      <c r="I17" s="166">
        <v>1403</v>
      </c>
      <c r="J17" s="85"/>
      <c r="K17" s="83"/>
    </row>
    <row r="18" spans="1:11" ht="12.75">
      <c r="A18" s="56" t="s">
        <v>15</v>
      </c>
      <c r="B18" s="43">
        <v>346</v>
      </c>
      <c r="C18" s="166">
        <v>258</v>
      </c>
      <c r="D18" s="158">
        <v>74.6</v>
      </c>
      <c r="E18" s="166">
        <v>436</v>
      </c>
      <c r="F18" s="166">
        <v>204</v>
      </c>
      <c r="G18" s="158">
        <v>59</v>
      </c>
      <c r="H18" s="158">
        <v>26.6</v>
      </c>
      <c r="I18" s="166">
        <v>306</v>
      </c>
      <c r="J18" s="85"/>
      <c r="K18" s="83"/>
    </row>
    <row r="19" spans="1:11" ht="12.75">
      <c r="A19" s="56" t="s">
        <v>16</v>
      </c>
      <c r="B19" s="43">
        <v>5858</v>
      </c>
      <c r="C19" s="166">
        <v>4382</v>
      </c>
      <c r="D19" s="158">
        <v>74.8</v>
      </c>
      <c r="E19" s="166">
        <v>8584</v>
      </c>
      <c r="F19" s="166">
        <v>3604</v>
      </c>
      <c r="G19" s="158">
        <v>61.5</v>
      </c>
      <c r="H19" s="158">
        <v>31.6</v>
      </c>
      <c r="I19" s="166">
        <v>5912</v>
      </c>
      <c r="J19" s="85"/>
      <c r="K19" s="83"/>
    </row>
    <row r="20" spans="1:11" ht="12.75">
      <c r="A20" s="56" t="s">
        <v>17</v>
      </c>
      <c r="B20" s="43">
        <v>4404</v>
      </c>
      <c r="C20" s="166">
        <v>3335</v>
      </c>
      <c r="D20" s="158">
        <v>75.7</v>
      </c>
      <c r="E20" s="166">
        <v>6292</v>
      </c>
      <c r="F20" s="166">
        <v>2412</v>
      </c>
      <c r="G20" s="158">
        <v>54.8</v>
      </c>
      <c r="H20" s="158">
        <v>25.6</v>
      </c>
      <c r="I20" s="166">
        <v>3710</v>
      </c>
      <c r="J20" s="85"/>
      <c r="K20" s="83"/>
    </row>
    <row r="21" spans="1:11" ht="12.75">
      <c r="A21" s="56" t="s">
        <v>18</v>
      </c>
      <c r="B21" s="43">
        <v>421</v>
      </c>
      <c r="C21" s="166">
        <v>318</v>
      </c>
      <c r="D21" s="158">
        <v>75.5</v>
      </c>
      <c r="E21" s="166">
        <v>633</v>
      </c>
      <c r="F21" s="166">
        <v>244</v>
      </c>
      <c r="G21" s="158">
        <v>58</v>
      </c>
      <c r="H21" s="158">
        <v>27.6</v>
      </c>
      <c r="I21" s="166">
        <v>393</v>
      </c>
      <c r="J21" s="85"/>
      <c r="K21" s="83"/>
    </row>
    <row r="22" spans="1:11" ht="12.75">
      <c r="A22" s="56" t="s">
        <v>19</v>
      </c>
      <c r="B22" s="43">
        <v>1801</v>
      </c>
      <c r="C22" s="166">
        <v>1445</v>
      </c>
      <c r="D22" s="158">
        <v>80.2</v>
      </c>
      <c r="E22" s="166">
        <v>2855</v>
      </c>
      <c r="F22" s="166">
        <v>1059</v>
      </c>
      <c r="G22" s="158">
        <v>58.8</v>
      </c>
      <c r="H22" s="158">
        <v>28.3</v>
      </c>
      <c r="I22" s="166">
        <v>1694</v>
      </c>
      <c r="J22" s="85"/>
      <c r="K22" s="83"/>
    </row>
    <row r="23" spans="1:11" ht="12.75">
      <c r="A23" s="81" t="s">
        <v>20</v>
      </c>
      <c r="B23" s="43">
        <v>5787</v>
      </c>
      <c r="C23" s="166">
        <v>4451</v>
      </c>
      <c r="D23" s="158">
        <v>76.9</v>
      </c>
      <c r="E23" s="166">
        <v>8394</v>
      </c>
      <c r="F23" s="166">
        <v>3383</v>
      </c>
      <c r="G23" s="158">
        <v>58.5</v>
      </c>
      <c r="H23" s="158">
        <v>27.3</v>
      </c>
      <c r="I23" s="166">
        <v>5237</v>
      </c>
      <c r="J23" s="85"/>
      <c r="K23" s="83"/>
    </row>
    <row r="24" spans="1:11" ht="12.75">
      <c r="A24" s="81" t="s">
        <v>21</v>
      </c>
      <c r="B24" s="43">
        <v>1694</v>
      </c>
      <c r="C24" s="166">
        <v>1323</v>
      </c>
      <c r="D24" s="158">
        <v>78.1</v>
      </c>
      <c r="E24" s="166">
        <v>2401</v>
      </c>
      <c r="F24" s="166">
        <v>969</v>
      </c>
      <c r="G24" s="158">
        <v>57.2</v>
      </c>
      <c r="H24" s="158">
        <v>23.7</v>
      </c>
      <c r="I24" s="166">
        <v>1455</v>
      </c>
      <c r="J24" s="85"/>
      <c r="K24" s="83"/>
    </row>
    <row r="25" spans="1:11" ht="12.75">
      <c r="A25" s="82" t="s">
        <v>78</v>
      </c>
      <c r="B25" s="141">
        <f>B5+B6+B7+B8+B9+B10+B11+B12+B13+B14+B15+B16+B17+B18+B19+B20+B21+B22+B23+B24</f>
        <v>81359</v>
      </c>
      <c r="C25" s="167">
        <v>58668</v>
      </c>
      <c r="D25" s="159">
        <v>72.1</v>
      </c>
      <c r="E25" s="167">
        <v>100252</v>
      </c>
      <c r="F25" s="167">
        <v>43998</v>
      </c>
      <c r="G25" s="159">
        <v>54.1</v>
      </c>
      <c r="H25" s="159">
        <v>23.8</v>
      </c>
      <c r="I25" s="167">
        <v>66406</v>
      </c>
      <c r="J25" s="86"/>
      <c r="K25" s="83"/>
    </row>
    <row r="26" spans="1:11" ht="12.75">
      <c r="A26" s="36" t="s">
        <v>129</v>
      </c>
      <c r="C26" s="4"/>
      <c r="D26" s="4"/>
      <c r="E26" s="4"/>
      <c r="F26" s="4"/>
      <c r="G26" s="4"/>
      <c r="H26" s="4"/>
      <c r="I26" s="4"/>
      <c r="J26" s="83"/>
      <c r="K26" s="8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6" width="12.57421875" style="0" customWidth="1"/>
    <col min="7" max="7" width="12.421875" style="0" customWidth="1"/>
    <col min="8" max="8" width="13.28125" style="0" customWidth="1"/>
    <col min="9" max="9" width="12.57421875" style="0" customWidth="1"/>
  </cols>
  <sheetData>
    <row r="1" spans="1:9" s="74" customFormat="1" ht="12.75">
      <c r="A1" s="108" t="s">
        <v>149</v>
      </c>
      <c r="B1" s="108"/>
      <c r="C1" s="108"/>
      <c r="D1" s="108"/>
      <c r="E1" s="108"/>
      <c r="F1" s="108"/>
      <c r="G1" s="108"/>
      <c r="H1" s="108"/>
      <c r="I1" s="108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38.25">
      <c r="A3" s="72" t="s">
        <v>0</v>
      </c>
      <c r="B3" s="37" t="s">
        <v>2</v>
      </c>
      <c r="C3" s="169" t="s">
        <v>150</v>
      </c>
      <c r="D3" s="169" t="s">
        <v>163</v>
      </c>
      <c r="E3" s="169" t="s">
        <v>151</v>
      </c>
      <c r="F3" s="169" t="s">
        <v>164</v>
      </c>
      <c r="G3" s="169" t="s">
        <v>165</v>
      </c>
      <c r="H3" s="169" t="s">
        <v>152</v>
      </c>
      <c r="I3" s="169" t="s">
        <v>162</v>
      </c>
    </row>
    <row r="4" spans="1:11" ht="7.5" customHeight="1">
      <c r="A4" s="75"/>
      <c r="B4" s="75"/>
      <c r="C4" s="76"/>
      <c r="D4" s="76"/>
      <c r="E4" s="76"/>
      <c r="F4" s="76"/>
      <c r="G4" s="76"/>
      <c r="H4" s="76"/>
      <c r="I4" s="84"/>
      <c r="J4" s="83"/>
      <c r="K4" s="83"/>
    </row>
    <row r="5" spans="1:11" ht="12.75">
      <c r="A5" s="8" t="s">
        <v>3</v>
      </c>
      <c r="B5" s="165">
        <v>5269</v>
      </c>
      <c r="C5" s="166">
        <v>2932</v>
      </c>
      <c r="D5" s="179">
        <v>55.6</v>
      </c>
      <c r="E5" s="166">
        <v>4343</v>
      </c>
      <c r="F5" s="166">
        <v>1727</v>
      </c>
      <c r="G5" s="179">
        <v>32.8</v>
      </c>
      <c r="H5" s="179">
        <v>9.6</v>
      </c>
      <c r="I5" s="166">
        <v>2255</v>
      </c>
      <c r="J5" s="83"/>
      <c r="K5" s="83"/>
    </row>
    <row r="6" spans="1:11" ht="12.75">
      <c r="A6" s="64" t="s">
        <v>4</v>
      </c>
      <c r="B6" s="175">
        <v>187</v>
      </c>
      <c r="C6" s="177">
        <v>114</v>
      </c>
      <c r="D6" s="178">
        <v>61</v>
      </c>
      <c r="E6" s="177">
        <v>163</v>
      </c>
      <c r="F6" s="177">
        <v>68</v>
      </c>
      <c r="G6" s="178">
        <v>36.4</v>
      </c>
      <c r="H6" s="178">
        <v>6.4</v>
      </c>
      <c r="I6" s="177">
        <v>81</v>
      </c>
      <c r="J6" s="85"/>
      <c r="K6" s="83"/>
    </row>
    <row r="7" spans="1:11" ht="12.75">
      <c r="A7" s="56" t="s">
        <v>5</v>
      </c>
      <c r="B7" s="174">
        <v>10106</v>
      </c>
      <c r="C7" s="170">
        <v>5868</v>
      </c>
      <c r="D7" s="171">
        <v>58.1</v>
      </c>
      <c r="E7" s="170">
        <v>8899</v>
      </c>
      <c r="F7" s="170">
        <v>3819</v>
      </c>
      <c r="G7" s="171">
        <v>37.8</v>
      </c>
      <c r="H7" s="171">
        <v>10.8</v>
      </c>
      <c r="I7" s="170">
        <v>5026</v>
      </c>
      <c r="J7" s="85"/>
      <c r="K7" s="83"/>
    </row>
    <row r="8" spans="1:11" ht="12.75">
      <c r="A8" s="56" t="s">
        <v>6</v>
      </c>
      <c r="B8" s="175">
        <v>992</v>
      </c>
      <c r="C8" s="170">
        <v>625</v>
      </c>
      <c r="D8" s="171">
        <v>63</v>
      </c>
      <c r="E8" s="170">
        <v>1137</v>
      </c>
      <c r="F8" s="170">
        <v>406</v>
      </c>
      <c r="G8" s="171">
        <v>40.9</v>
      </c>
      <c r="H8" s="171">
        <v>18.4</v>
      </c>
      <c r="I8" s="170">
        <v>618</v>
      </c>
      <c r="J8" s="85"/>
      <c r="K8" s="83"/>
    </row>
    <row r="9" spans="1:11" ht="12.75">
      <c r="A9" s="56" t="s">
        <v>7</v>
      </c>
      <c r="B9" s="174">
        <v>4308</v>
      </c>
      <c r="C9" s="170">
        <v>2566</v>
      </c>
      <c r="D9" s="171">
        <v>59.6</v>
      </c>
      <c r="E9" s="170">
        <v>3852</v>
      </c>
      <c r="F9" s="170">
        <v>1627</v>
      </c>
      <c r="G9" s="171">
        <v>37.8</v>
      </c>
      <c r="H9" s="171">
        <v>10.1</v>
      </c>
      <c r="I9" s="170">
        <v>2101</v>
      </c>
      <c r="J9" s="85"/>
      <c r="K9" s="83"/>
    </row>
    <row r="10" spans="1:11" ht="12.75">
      <c r="A10" s="56" t="s">
        <v>42</v>
      </c>
      <c r="B10" s="174">
        <v>1310</v>
      </c>
      <c r="C10" s="170">
        <v>779</v>
      </c>
      <c r="D10" s="171">
        <v>59.5</v>
      </c>
      <c r="E10" s="170">
        <v>1164</v>
      </c>
      <c r="F10" s="170">
        <v>474</v>
      </c>
      <c r="G10" s="171">
        <v>36.2</v>
      </c>
      <c r="H10" s="171">
        <v>11</v>
      </c>
      <c r="I10" s="170">
        <v>627</v>
      </c>
      <c r="J10" s="85"/>
      <c r="K10" s="83"/>
    </row>
    <row r="11" spans="1:11" ht="12.75">
      <c r="A11" s="56" t="s">
        <v>8</v>
      </c>
      <c r="B11" s="174">
        <v>2127</v>
      </c>
      <c r="C11" s="170">
        <v>1155</v>
      </c>
      <c r="D11" s="171">
        <v>54.3</v>
      </c>
      <c r="E11" s="170">
        <v>1656</v>
      </c>
      <c r="F11" s="170">
        <v>664</v>
      </c>
      <c r="G11" s="171">
        <v>31.2</v>
      </c>
      <c r="H11" s="171">
        <v>7.7</v>
      </c>
      <c r="I11" s="170">
        <v>834</v>
      </c>
      <c r="J11" s="85"/>
      <c r="K11" s="83"/>
    </row>
    <row r="12" spans="1:11" ht="12.75">
      <c r="A12" s="56" t="s">
        <v>9</v>
      </c>
      <c r="B12" s="174">
        <v>4483</v>
      </c>
      <c r="C12" s="170">
        <v>2810</v>
      </c>
      <c r="D12" s="171">
        <v>62.7</v>
      </c>
      <c r="E12" s="170">
        <v>4107</v>
      </c>
      <c r="F12" s="170">
        <v>1626</v>
      </c>
      <c r="G12" s="171">
        <v>36.3</v>
      </c>
      <c r="H12" s="171">
        <v>9.2</v>
      </c>
      <c r="I12" s="170">
        <v>2076</v>
      </c>
      <c r="J12" s="85"/>
      <c r="K12" s="83"/>
    </row>
    <row r="13" spans="1:11" ht="12.75">
      <c r="A13" s="56" t="s">
        <v>10</v>
      </c>
      <c r="B13" s="174">
        <v>3964</v>
      </c>
      <c r="C13" s="170">
        <v>2508</v>
      </c>
      <c r="D13" s="171">
        <v>63.3</v>
      </c>
      <c r="E13" s="170">
        <v>3702</v>
      </c>
      <c r="F13" s="170">
        <v>1440</v>
      </c>
      <c r="G13" s="171">
        <v>36.3</v>
      </c>
      <c r="H13" s="171">
        <v>9</v>
      </c>
      <c r="I13" s="170">
        <v>1818</v>
      </c>
      <c r="J13" s="85"/>
      <c r="K13" s="83"/>
    </row>
    <row r="14" spans="1:11" ht="12.75">
      <c r="A14" s="56" t="s">
        <v>11</v>
      </c>
      <c r="B14" s="175">
        <v>552</v>
      </c>
      <c r="C14" s="170">
        <v>376</v>
      </c>
      <c r="D14" s="171">
        <v>68.1</v>
      </c>
      <c r="E14" s="170">
        <v>576</v>
      </c>
      <c r="F14" s="170">
        <v>230</v>
      </c>
      <c r="G14" s="171">
        <v>41.7</v>
      </c>
      <c r="H14" s="171">
        <v>9.1</v>
      </c>
      <c r="I14" s="170">
        <v>283</v>
      </c>
      <c r="J14" s="85"/>
      <c r="K14" s="83"/>
    </row>
    <row r="15" spans="1:11" ht="12.75">
      <c r="A15" s="56" t="s">
        <v>12</v>
      </c>
      <c r="B15" s="174">
        <v>1181</v>
      </c>
      <c r="C15" s="170">
        <v>698</v>
      </c>
      <c r="D15" s="171">
        <v>59.1</v>
      </c>
      <c r="E15" s="170">
        <v>1029</v>
      </c>
      <c r="F15" s="170">
        <v>470</v>
      </c>
      <c r="G15" s="171">
        <v>39.8</v>
      </c>
      <c r="H15" s="171">
        <v>11.7</v>
      </c>
      <c r="I15" s="170">
        <v>617</v>
      </c>
      <c r="J15" s="85"/>
      <c r="K15" s="83"/>
    </row>
    <row r="16" spans="1:11" ht="12.75">
      <c r="A16" s="56" t="s">
        <v>13</v>
      </c>
      <c r="B16" s="174">
        <v>5173</v>
      </c>
      <c r="C16" s="170">
        <v>3294</v>
      </c>
      <c r="D16" s="171">
        <v>63.7</v>
      </c>
      <c r="E16" s="170">
        <v>5107</v>
      </c>
      <c r="F16" s="170">
        <v>2031</v>
      </c>
      <c r="G16" s="171">
        <v>39.3</v>
      </c>
      <c r="H16" s="171">
        <v>11</v>
      </c>
      <c r="I16" s="170">
        <v>2648</v>
      </c>
      <c r="J16" s="85"/>
      <c r="K16" s="83"/>
    </row>
    <row r="17" spans="1:11" ht="12.75">
      <c r="A17" s="56" t="s">
        <v>14</v>
      </c>
      <c r="B17" s="175">
        <v>918</v>
      </c>
      <c r="C17" s="170">
        <v>610</v>
      </c>
      <c r="D17" s="171">
        <v>66.4</v>
      </c>
      <c r="E17" s="170">
        <v>1018</v>
      </c>
      <c r="F17" s="170">
        <v>399</v>
      </c>
      <c r="G17" s="171">
        <v>43.5</v>
      </c>
      <c r="H17" s="171">
        <v>14.4</v>
      </c>
      <c r="I17" s="170">
        <v>536</v>
      </c>
      <c r="J17" s="85"/>
      <c r="K17" s="83"/>
    </row>
    <row r="18" spans="1:11" ht="12.75">
      <c r="A18" s="56" t="s">
        <v>15</v>
      </c>
      <c r="B18" s="175">
        <v>167</v>
      </c>
      <c r="C18" s="170">
        <v>108</v>
      </c>
      <c r="D18" s="171">
        <v>64.7</v>
      </c>
      <c r="E18" s="170">
        <v>191</v>
      </c>
      <c r="F18" s="170">
        <v>77</v>
      </c>
      <c r="G18" s="171">
        <v>46.1</v>
      </c>
      <c r="H18" s="171">
        <v>13.8</v>
      </c>
      <c r="I18" s="170">
        <v>101</v>
      </c>
      <c r="J18" s="85"/>
      <c r="K18" s="83"/>
    </row>
    <row r="19" spans="1:11" ht="12.75">
      <c r="A19" s="56" t="s">
        <v>16</v>
      </c>
      <c r="B19" s="174">
        <v>2723</v>
      </c>
      <c r="C19" s="170">
        <v>1747</v>
      </c>
      <c r="D19" s="171">
        <v>64.2</v>
      </c>
      <c r="E19" s="170">
        <v>3064</v>
      </c>
      <c r="F19" s="170">
        <v>1261</v>
      </c>
      <c r="G19" s="171">
        <v>46.3</v>
      </c>
      <c r="H19" s="171">
        <v>16</v>
      </c>
      <c r="I19" s="170">
        <v>1769</v>
      </c>
      <c r="J19" s="85"/>
      <c r="K19" s="83"/>
    </row>
    <row r="20" spans="1:11" ht="12.75">
      <c r="A20" s="56" t="s">
        <v>17</v>
      </c>
      <c r="B20" s="174">
        <v>1870</v>
      </c>
      <c r="C20" s="170">
        <v>1265</v>
      </c>
      <c r="D20" s="171">
        <v>67.6</v>
      </c>
      <c r="E20" s="170">
        <v>2222</v>
      </c>
      <c r="F20" s="170">
        <v>757</v>
      </c>
      <c r="G20" s="171">
        <v>40.5</v>
      </c>
      <c r="H20" s="171">
        <v>12.7</v>
      </c>
      <c r="I20" s="170">
        <v>1017</v>
      </c>
      <c r="J20" s="85"/>
      <c r="K20" s="83"/>
    </row>
    <row r="21" spans="1:11" ht="12.75">
      <c r="A21" s="56" t="s">
        <v>18</v>
      </c>
      <c r="B21" s="175">
        <v>184</v>
      </c>
      <c r="C21" s="170">
        <v>134</v>
      </c>
      <c r="D21" s="171">
        <v>72.8</v>
      </c>
      <c r="E21" s="170">
        <v>224</v>
      </c>
      <c r="F21" s="170">
        <v>87</v>
      </c>
      <c r="G21" s="171">
        <v>47.3</v>
      </c>
      <c r="H21" s="171">
        <v>13.6</v>
      </c>
      <c r="I21" s="170">
        <v>113</v>
      </c>
      <c r="J21" s="85"/>
      <c r="K21" s="83"/>
    </row>
    <row r="22" spans="1:11" ht="12.75">
      <c r="A22" s="56" t="s">
        <v>19</v>
      </c>
      <c r="B22" s="175">
        <v>842</v>
      </c>
      <c r="C22" s="170">
        <v>621</v>
      </c>
      <c r="D22" s="171">
        <v>73.8</v>
      </c>
      <c r="E22" s="170">
        <v>1183</v>
      </c>
      <c r="F22" s="170">
        <v>383</v>
      </c>
      <c r="G22" s="171">
        <v>45.5</v>
      </c>
      <c r="H22" s="171">
        <v>17.6</v>
      </c>
      <c r="I22" s="170">
        <v>541</v>
      </c>
      <c r="J22" s="85"/>
      <c r="K22" s="83"/>
    </row>
    <row r="23" spans="1:11" ht="12.75">
      <c r="A23" s="81" t="s">
        <v>20</v>
      </c>
      <c r="B23" s="174">
        <v>3186</v>
      </c>
      <c r="C23" s="170">
        <v>2287</v>
      </c>
      <c r="D23" s="171">
        <v>71.8</v>
      </c>
      <c r="E23" s="170">
        <v>4108</v>
      </c>
      <c r="F23" s="170">
        <v>1383</v>
      </c>
      <c r="G23" s="171">
        <v>43.4</v>
      </c>
      <c r="H23" s="171">
        <v>13.9</v>
      </c>
      <c r="I23" s="170">
        <v>1884</v>
      </c>
      <c r="J23" s="85"/>
      <c r="K23" s="83"/>
    </row>
    <row r="24" spans="1:11" ht="12.75">
      <c r="A24" s="81" t="s">
        <v>21</v>
      </c>
      <c r="B24" s="174">
        <v>1127</v>
      </c>
      <c r="C24" s="170">
        <v>790</v>
      </c>
      <c r="D24" s="171">
        <v>70.1</v>
      </c>
      <c r="E24" s="170">
        <v>1342</v>
      </c>
      <c r="F24" s="170">
        <v>452</v>
      </c>
      <c r="G24" s="171">
        <v>40.1</v>
      </c>
      <c r="H24" s="171">
        <v>8.2</v>
      </c>
      <c r="I24" s="170">
        <v>550</v>
      </c>
      <c r="J24" s="85"/>
      <c r="K24" s="83"/>
    </row>
    <row r="25" spans="1:11" ht="12.75">
      <c r="A25" s="82" t="s">
        <v>78</v>
      </c>
      <c r="B25" s="176">
        <v>50669</v>
      </c>
      <c r="C25" s="172">
        <v>31287</v>
      </c>
      <c r="D25" s="173">
        <v>61.7</v>
      </c>
      <c r="E25" s="172">
        <v>49087</v>
      </c>
      <c r="F25" s="172">
        <v>19381</v>
      </c>
      <c r="G25" s="173">
        <v>38.3</v>
      </c>
      <c r="H25" s="173">
        <v>11</v>
      </c>
      <c r="I25" s="172">
        <v>25495</v>
      </c>
      <c r="J25" s="86"/>
      <c r="K25" s="83"/>
    </row>
    <row r="26" spans="1:11" ht="12.75">
      <c r="A26" s="36" t="s">
        <v>129</v>
      </c>
      <c r="C26" s="4"/>
      <c r="D26" s="4"/>
      <c r="E26" s="4"/>
      <c r="F26" s="4"/>
      <c r="G26" s="4"/>
      <c r="H26" s="4"/>
      <c r="I26" s="4"/>
      <c r="J26" s="83"/>
      <c r="K26" s="8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4" customWidth="1"/>
    <col min="2" max="3" width="18.57421875" style="4" customWidth="1"/>
    <col min="4" max="4" width="0.85546875" style="4" customWidth="1"/>
    <col min="5" max="6" width="18.8515625" style="4" customWidth="1"/>
    <col min="7" max="16384" width="9.140625" style="4" customWidth="1"/>
  </cols>
  <sheetData>
    <row r="1" spans="1:5" s="126" customFormat="1" ht="12.75">
      <c r="A1" s="122" t="s">
        <v>66</v>
      </c>
      <c r="B1" s="125"/>
      <c r="C1" s="125"/>
      <c r="D1" s="125"/>
      <c r="E1" s="125"/>
    </row>
    <row r="2" spans="1:6" ht="12">
      <c r="A2" s="3"/>
      <c r="B2" s="3"/>
      <c r="C2" s="3"/>
      <c r="D2" s="3"/>
      <c r="E2" s="3"/>
      <c r="F2" s="3"/>
    </row>
    <row r="3" spans="1:6" ht="41.25" customHeight="1">
      <c r="A3" s="96" t="s">
        <v>114</v>
      </c>
      <c r="B3" s="99" t="s">
        <v>1</v>
      </c>
      <c r="C3" s="97" t="s">
        <v>200</v>
      </c>
      <c r="D3" s="99"/>
      <c r="E3" s="136" t="s">
        <v>2</v>
      </c>
      <c r="F3" s="97" t="s">
        <v>201</v>
      </c>
    </row>
    <row r="4" spans="1:5" ht="7.5" customHeight="1">
      <c r="A4" s="8"/>
      <c r="B4" s="6"/>
      <c r="C4" s="6"/>
      <c r="D4" s="8"/>
      <c r="E4" s="6"/>
    </row>
    <row r="5" spans="1:6" ht="12">
      <c r="A5" s="39">
        <v>2003</v>
      </c>
      <c r="B5" s="9">
        <v>81744</v>
      </c>
      <c r="C5" s="100">
        <v>31</v>
      </c>
      <c r="D5" s="29"/>
      <c r="E5" s="29">
        <v>43856</v>
      </c>
      <c r="F5" s="100">
        <v>16.960321757289815</v>
      </c>
    </row>
    <row r="6" spans="1:6" ht="12">
      <c r="A6" s="39">
        <v>2004</v>
      </c>
      <c r="B6" s="9">
        <v>83179</v>
      </c>
      <c r="C6" s="100">
        <v>33.409380284292425</v>
      </c>
      <c r="D6" s="29"/>
      <c r="E6" s="29">
        <v>45097</v>
      </c>
      <c r="F6" s="100">
        <v>18</v>
      </c>
    </row>
    <row r="7" spans="1:6" ht="12">
      <c r="A7" s="39">
        <v>2005</v>
      </c>
      <c r="B7" s="23">
        <v>82291</v>
      </c>
      <c r="C7" s="134">
        <v>33.21667877613627</v>
      </c>
      <c r="D7" s="29"/>
      <c r="E7" s="29">
        <v>47036</v>
      </c>
      <c r="F7" s="100">
        <v>18.986033745055302</v>
      </c>
    </row>
    <row r="8" spans="1:6" ht="12">
      <c r="A8" s="39">
        <v>2006</v>
      </c>
      <c r="B8" s="23">
        <v>80407</v>
      </c>
      <c r="C8" s="137">
        <v>32.45620408492775</v>
      </c>
      <c r="E8" s="29">
        <v>49534</v>
      </c>
      <c r="F8" s="100">
        <v>20</v>
      </c>
    </row>
    <row r="9" spans="1:6" ht="12">
      <c r="A9" s="39">
        <v>2007</v>
      </c>
      <c r="B9" s="23">
        <v>81359</v>
      </c>
      <c r="C9" s="137">
        <v>32.538263724749136</v>
      </c>
      <c r="E9" s="29">
        <v>50669</v>
      </c>
      <c r="F9" s="100">
        <v>20.264276658627985</v>
      </c>
    </row>
    <row r="10" spans="1:6" ht="6.75" customHeight="1">
      <c r="A10" s="11"/>
      <c r="B10" s="6"/>
      <c r="C10" s="101"/>
      <c r="D10" s="89"/>
      <c r="E10" s="101"/>
      <c r="F10" s="41"/>
    </row>
    <row r="11" spans="1:6" ht="12">
      <c r="A11" s="12" t="s">
        <v>124</v>
      </c>
      <c r="B11" s="13"/>
      <c r="C11" s="102"/>
      <c r="D11" s="102"/>
      <c r="E11" s="102"/>
      <c r="F11" s="103"/>
    </row>
    <row r="12" spans="3:6" ht="7.5" customHeight="1">
      <c r="C12" s="41"/>
      <c r="D12" s="41"/>
      <c r="E12" s="41"/>
      <c r="F12" s="41"/>
    </row>
    <row r="13" spans="1:9" ht="12">
      <c r="A13" s="4" t="s">
        <v>3</v>
      </c>
      <c r="B13" s="43">
        <v>7391</v>
      </c>
      <c r="C13" s="24">
        <v>44.92462922441041</v>
      </c>
      <c r="D13" s="41"/>
      <c r="E13" s="29">
        <v>5269</v>
      </c>
      <c r="F13" s="100">
        <v>32.026501337223436</v>
      </c>
      <c r="G13" s="10"/>
      <c r="H13" s="10"/>
      <c r="I13" s="140"/>
    </row>
    <row r="14" spans="1:9" ht="12">
      <c r="A14" s="4" t="s">
        <v>4</v>
      </c>
      <c r="B14" s="43">
        <v>274</v>
      </c>
      <c r="C14" s="24">
        <v>54.36507936507936</v>
      </c>
      <c r="D14" s="41"/>
      <c r="E14" s="41">
        <v>187</v>
      </c>
      <c r="F14" s="100">
        <v>37.10317460317461</v>
      </c>
      <c r="G14" s="10"/>
      <c r="H14" s="10"/>
      <c r="I14" s="140"/>
    </row>
    <row r="15" spans="1:9" ht="12">
      <c r="A15" s="4" t="s">
        <v>5</v>
      </c>
      <c r="B15" s="43">
        <v>14479</v>
      </c>
      <c r="C15" s="24">
        <v>40.49956644569382</v>
      </c>
      <c r="D15" s="41"/>
      <c r="E15" s="29">
        <v>10106</v>
      </c>
      <c r="F15" s="100">
        <v>28.267740762496153</v>
      </c>
      <c r="G15" s="10"/>
      <c r="H15" s="10"/>
      <c r="I15" s="140"/>
    </row>
    <row r="16" spans="1:9" ht="12">
      <c r="A16" s="4" t="s">
        <v>6</v>
      </c>
      <c r="B16" s="43">
        <v>1478</v>
      </c>
      <c r="C16" s="24">
        <v>40.14122759369908</v>
      </c>
      <c r="D16" s="41"/>
      <c r="E16" s="41">
        <v>992</v>
      </c>
      <c r="F16" s="100">
        <v>26.9418794133623</v>
      </c>
      <c r="G16" s="10"/>
      <c r="H16" s="10"/>
      <c r="I16" s="140"/>
    </row>
    <row r="17" spans="1:9" ht="12">
      <c r="A17" s="4" t="s">
        <v>7</v>
      </c>
      <c r="B17" s="43">
        <v>6297</v>
      </c>
      <c r="C17" s="24">
        <v>33.356287742345586</v>
      </c>
      <c r="D17" s="41"/>
      <c r="E17" s="29">
        <v>4308</v>
      </c>
      <c r="F17" s="100">
        <v>22.820214005720945</v>
      </c>
      <c r="G17" s="10"/>
      <c r="H17" s="10"/>
      <c r="I17" s="140"/>
    </row>
    <row r="18" spans="1:9" ht="12">
      <c r="A18" s="4" t="s">
        <v>42</v>
      </c>
      <c r="B18" s="43">
        <v>1920</v>
      </c>
      <c r="C18" s="24">
        <v>46.1649434960327</v>
      </c>
      <c r="D18" s="41"/>
      <c r="E18" s="29">
        <v>1310</v>
      </c>
      <c r="F18" s="100">
        <v>31.497956239480647</v>
      </c>
      <c r="G18" s="10"/>
      <c r="H18" s="10"/>
      <c r="I18" s="140"/>
    </row>
    <row r="19" spans="1:9" ht="12">
      <c r="A19" s="4" t="s">
        <v>8</v>
      </c>
      <c r="B19" s="43">
        <v>3109</v>
      </c>
      <c r="C19" s="24">
        <v>48.59331040950297</v>
      </c>
      <c r="D19" s="41"/>
      <c r="E19" s="29">
        <v>2127</v>
      </c>
      <c r="F19" s="100">
        <v>33.244763988746485</v>
      </c>
      <c r="G19" s="10"/>
      <c r="H19" s="10"/>
      <c r="I19" s="140"/>
    </row>
    <row r="20" spans="1:9" ht="12">
      <c r="A20" s="4" t="s">
        <v>9</v>
      </c>
      <c r="B20" s="43">
        <v>6123</v>
      </c>
      <c r="C20" s="24">
        <v>40.817278848076796</v>
      </c>
      <c r="D20" s="41"/>
      <c r="E20" s="29">
        <v>4483</v>
      </c>
      <c r="F20" s="100">
        <v>29.884674355042996</v>
      </c>
      <c r="G20" s="10"/>
      <c r="H20" s="10"/>
      <c r="I20" s="140"/>
    </row>
    <row r="21" spans="1:9" ht="12">
      <c r="A21" s="4" t="s">
        <v>10</v>
      </c>
      <c r="B21" s="43">
        <v>5564</v>
      </c>
      <c r="C21" s="24">
        <v>36.56917515609596</v>
      </c>
      <c r="D21" s="41"/>
      <c r="E21" s="29">
        <v>3964</v>
      </c>
      <c r="F21" s="100">
        <v>26.05323693723299</v>
      </c>
      <c r="G21" s="10"/>
      <c r="H21" s="10"/>
      <c r="I21" s="140"/>
    </row>
    <row r="22" spans="1:9" ht="12">
      <c r="A22" s="4" t="s">
        <v>11</v>
      </c>
      <c r="B22" s="43">
        <v>1214</v>
      </c>
      <c r="C22" s="24">
        <v>33.684794672586015</v>
      </c>
      <c r="D22" s="41"/>
      <c r="E22" s="41">
        <v>552</v>
      </c>
      <c r="F22" s="100">
        <v>15.316315205327413</v>
      </c>
      <c r="G22" s="10"/>
      <c r="H22" s="10"/>
      <c r="I22" s="140"/>
    </row>
    <row r="23" spans="1:9" ht="12">
      <c r="A23" s="4" t="s">
        <v>12</v>
      </c>
      <c r="B23" s="43">
        <v>1914</v>
      </c>
      <c r="C23" s="24">
        <v>33.085566119273984</v>
      </c>
      <c r="D23" s="41"/>
      <c r="E23" s="29">
        <v>1181</v>
      </c>
      <c r="F23" s="100">
        <v>20.414866032843562</v>
      </c>
      <c r="G23" s="10"/>
      <c r="H23" s="10"/>
      <c r="I23" s="140"/>
    </row>
    <row r="24" spans="1:9" ht="12">
      <c r="A24" s="4" t="s">
        <v>13</v>
      </c>
      <c r="B24" s="43">
        <v>9674</v>
      </c>
      <c r="C24" s="24">
        <v>40.794467403221724</v>
      </c>
      <c r="D24" s="41"/>
      <c r="E24" s="29">
        <v>5173</v>
      </c>
      <c r="F24" s="100">
        <v>21.814118242388464</v>
      </c>
      <c r="G24" s="10"/>
      <c r="H24" s="10"/>
      <c r="I24" s="140"/>
    </row>
    <row r="25" spans="1:9" ht="12">
      <c r="A25" s="4" t="s">
        <v>14</v>
      </c>
      <c r="B25" s="43">
        <v>1611</v>
      </c>
      <c r="C25" s="24">
        <v>32.657612000810865</v>
      </c>
      <c r="D25" s="41"/>
      <c r="E25" s="41">
        <v>918</v>
      </c>
      <c r="F25" s="100">
        <v>18.60936549766876</v>
      </c>
      <c r="G25" s="10"/>
      <c r="H25" s="10"/>
      <c r="I25" s="140"/>
    </row>
    <row r="26" spans="1:9" ht="12">
      <c r="A26" s="4" t="s">
        <v>15</v>
      </c>
      <c r="B26" s="43">
        <v>346</v>
      </c>
      <c r="C26" s="24">
        <v>27.903225806451616</v>
      </c>
      <c r="D26" s="41"/>
      <c r="E26" s="41">
        <v>167</v>
      </c>
      <c r="F26" s="100">
        <v>13.46774193548387</v>
      </c>
      <c r="G26" s="10"/>
      <c r="H26" s="10"/>
      <c r="I26" s="140"/>
    </row>
    <row r="27" spans="1:9" ht="12">
      <c r="A27" s="4" t="s">
        <v>16</v>
      </c>
      <c r="B27" s="43">
        <v>5858</v>
      </c>
      <c r="C27" s="24">
        <v>18.48066124045681</v>
      </c>
      <c r="D27" s="41"/>
      <c r="E27" s="29">
        <v>2723</v>
      </c>
      <c r="F27" s="100">
        <v>8.590447346835763</v>
      </c>
      <c r="G27" s="10"/>
      <c r="H27" s="10"/>
      <c r="I27" s="140"/>
    </row>
    <row r="28" spans="1:9" ht="12">
      <c r="A28" s="4" t="s">
        <v>17</v>
      </c>
      <c r="B28" s="43">
        <v>4404</v>
      </c>
      <c r="C28" s="24">
        <v>22.63801788835201</v>
      </c>
      <c r="D28" s="41"/>
      <c r="E28" s="29">
        <v>1870</v>
      </c>
      <c r="F28" s="100">
        <v>9.612419039786161</v>
      </c>
      <c r="G28" s="10"/>
      <c r="H28" s="10"/>
      <c r="I28" s="140"/>
    </row>
    <row r="29" spans="1:9" ht="12">
      <c r="A29" s="4" t="s">
        <v>18</v>
      </c>
      <c r="B29" s="43">
        <v>421</v>
      </c>
      <c r="C29" s="24">
        <v>15.633122911251393</v>
      </c>
      <c r="D29" s="41"/>
      <c r="E29" s="41">
        <v>184</v>
      </c>
      <c r="F29" s="100">
        <v>6.832528778314148</v>
      </c>
      <c r="G29" s="10"/>
      <c r="H29" s="10"/>
      <c r="I29" s="140"/>
    </row>
    <row r="30" spans="1:9" ht="12">
      <c r="A30" s="4" t="s">
        <v>19</v>
      </c>
      <c r="B30" s="43">
        <v>1801</v>
      </c>
      <c r="C30" s="24">
        <v>19.13311377881653</v>
      </c>
      <c r="D30" s="41"/>
      <c r="E30" s="41">
        <v>842</v>
      </c>
      <c r="F30" s="100">
        <v>8.94507595878041</v>
      </c>
      <c r="G30" s="10"/>
      <c r="H30" s="10"/>
      <c r="I30" s="140"/>
    </row>
    <row r="31" spans="1:9" ht="12">
      <c r="A31" s="4" t="s">
        <v>20</v>
      </c>
      <c r="B31" s="43">
        <v>5787</v>
      </c>
      <c r="C31" s="24">
        <v>24.122551062942893</v>
      </c>
      <c r="D31" s="41"/>
      <c r="E31" s="29">
        <v>3186</v>
      </c>
      <c r="F31" s="100">
        <v>13.280533555648185</v>
      </c>
      <c r="G31" s="10"/>
      <c r="H31" s="10"/>
      <c r="I31" s="140"/>
    </row>
    <row r="32" spans="1:9" s="2" customFormat="1" ht="12">
      <c r="A32" s="4" t="s">
        <v>21</v>
      </c>
      <c r="B32" s="43">
        <v>1694</v>
      </c>
      <c r="C32" s="24">
        <v>22.656145512906246</v>
      </c>
      <c r="D32" s="41"/>
      <c r="E32" s="29">
        <v>1127</v>
      </c>
      <c r="F32" s="100">
        <v>15.072890196602915</v>
      </c>
      <c r="G32" s="10"/>
      <c r="H32" s="10"/>
      <c r="I32" s="140"/>
    </row>
    <row r="33" spans="1:8" ht="12">
      <c r="A33" s="14" t="s">
        <v>78</v>
      </c>
      <c r="B33" s="141">
        <v>81359</v>
      </c>
      <c r="C33" s="16">
        <v>32.538263724749136</v>
      </c>
      <c r="D33" s="104"/>
      <c r="E33" s="141">
        <v>50669</v>
      </c>
      <c r="F33" s="105">
        <v>20.264276658627985</v>
      </c>
      <c r="G33" s="10"/>
      <c r="H33" s="10"/>
    </row>
    <row r="34" spans="1:2" ht="12">
      <c r="A34" s="36" t="s">
        <v>158</v>
      </c>
      <c r="B34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7" width="13.8515625" style="0" customWidth="1"/>
    <col min="8" max="8" width="15.8515625" style="0" customWidth="1"/>
  </cols>
  <sheetData>
    <row r="1" spans="1:8" s="74" customFormat="1" ht="12.75">
      <c r="A1" s="87" t="s">
        <v>153</v>
      </c>
      <c r="B1" s="87"/>
      <c r="C1" s="87"/>
      <c r="D1" s="87"/>
      <c r="E1" s="87"/>
      <c r="F1" s="87"/>
      <c r="G1" s="87"/>
      <c r="H1" s="87"/>
    </row>
    <row r="3" spans="1:8" ht="51.75" customHeight="1">
      <c r="A3" s="72" t="s">
        <v>0</v>
      </c>
      <c r="B3" s="73" t="s">
        <v>106</v>
      </c>
      <c r="C3" s="73" t="s">
        <v>109</v>
      </c>
      <c r="D3" s="73" t="s">
        <v>103</v>
      </c>
      <c r="E3" s="73" t="s">
        <v>104</v>
      </c>
      <c r="F3" s="73" t="s">
        <v>107</v>
      </c>
      <c r="G3" s="73" t="s">
        <v>108</v>
      </c>
      <c r="H3" s="73" t="s">
        <v>105</v>
      </c>
    </row>
    <row r="4" spans="1:8" ht="7.5" customHeight="1">
      <c r="A4" s="77"/>
      <c r="B4" s="78"/>
      <c r="C4" s="78"/>
      <c r="D4" s="78"/>
      <c r="E4" s="78"/>
      <c r="F4" s="78"/>
      <c r="G4" s="78"/>
      <c r="H4" s="79"/>
    </row>
    <row r="5" spans="1:8" ht="12.75">
      <c r="A5" s="8" t="s">
        <v>3</v>
      </c>
      <c r="B5" s="158">
        <v>8.3</v>
      </c>
      <c r="C5" s="158">
        <v>16.4</v>
      </c>
      <c r="D5" s="158">
        <v>0.7</v>
      </c>
      <c r="E5" s="158">
        <v>2.2</v>
      </c>
      <c r="F5" s="158">
        <v>1.3</v>
      </c>
      <c r="G5" s="158">
        <v>81.7</v>
      </c>
      <c r="H5" s="158">
        <v>84.8</v>
      </c>
    </row>
    <row r="6" spans="1:8" ht="12.75">
      <c r="A6" s="93" t="s">
        <v>4</v>
      </c>
      <c r="B6" s="158">
        <v>12.3</v>
      </c>
      <c r="C6" s="158">
        <v>15.6</v>
      </c>
      <c r="D6" s="158" t="s">
        <v>65</v>
      </c>
      <c r="E6" s="158" t="s">
        <v>65</v>
      </c>
      <c r="F6" s="158" t="s">
        <v>65</v>
      </c>
      <c r="G6" s="158">
        <v>84</v>
      </c>
      <c r="H6" s="158">
        <v>86</v>
      </c>
    </row>
    <row r="7" spans="1:8" ht="12.75">
      <c r="A7" s="81" t="s">
        <v>5</v>
      </c>
      <c r="B7" s="160">
        <v>7.5</v>
      </c>
      <c r="C7" s="160">
        <v>19.9</v>
      </c>
      <c r="D7" s="160">
        <v>1.1</v>
      </c>
      <c r="E7" s="160">
        <v>1.8</v>
      </c>
      <c r="F7" s="160">
        <v>1.4</v>
      </c>
      <c r="G7" s="160">
        <v>77.5</v>
      </c>
      <c r="H7" s="160">
        <v>81.4</v>
      </c>
    </row>
    <row r="8" spans="1:8" ht="12.75">
      <c r="A8" s="81" t="s">
        <v>6</v>
      </c>
      <c r="B8" s="168">
        <v>7</v>
      </c>
      <c r="C8" s="168">
        <v>17.2</v>
      </c>
      <c r="D8" s="168">
        <v>0.5</v>
      </c>
      <c r="E8" s="168">
        <v>0.7</v>
      </c>
      <c r="F8" s="168">
        <v>0.6</v>
      </c>
      <c r="G8" s="168">
        <v>81.5</v>
      </c>
      <c r="H8" s="168">
        <v>83.5</v>
      </c>
    </row>
    <row r="9" spans="1:8" ht="12.75">
      <c r="A9" s="81" t="s">
        <v>7</v>
      </c>
      <c r="B9" s="168">
        <v>6</v>
      </c>
      <c r="C9" s="168">
        <v>17.5</v>
      </c>
      <c r="D9" s="168">
        <v>0.9</v>
      </c>
      <c r="E9" s="168">
        <v>1.6</v>
      </c>
      <c r="F9" s="168">
        <v>1.2</v>
      </c>
      <c r="G9" s="168">
        <v>80.6</v>
      </c>
      <c r="H9" s="168">
        <v>84.5</v>
      </c>
    </row>
    <row r="10" spans="1:8" ht="12.75">
      <c r="A10" s="81" t="s">
        <v>42</v>
      </c>
      <c r="B10" s="168">
        <v>8.1</v>
      </c>
      <c r="C10" s="168">
        <v>15.2</v>
      </c>
      <c r="D10" s="168">
        <v>1.2</v>
      </c>
      <c r="E10" s="168">
        <v>2.3</v>
      </c>
      <c r="F10" s="168">
        <v>1.6</v>
      </c>
      <c r="G10" s="168">
        <v>82.2</v>
      </c>
      <c r="H10" s="168">
        <v>85.7</v>
      </c>
    </row>
    <row r="11" spans="1:8" ht="12.75">
      <c r="A11" s="81" t="s">
        <v>8</v>
      </c>
      <c r="B11" s="168">
        <v>9.4</v>
      </c>
      <c r="C11" s="168">
        <v>13.6</v>
      </c>
      <c r="D11" s="168">
        <v>1.3</v>
      </c>
      <c r="E11" s="168">
        <v>1.2</v>
      </c>
      <c r="F11" s="168">
        <v>1.3</v>
      </c>
      <c r="G11" s="168">
        <v>84.7</v>
      </c>
      <c r="H11" s="168">
        <v>89.1</v>
      </c>
    </row>
    <row r="12" spans="1:8" ht="12.75">
      <c r="A12" s="81" t="s">
        <v>9</v>
      </c>
      <c r="B12" s="168">
        <v>7.8</v>
      </c>
      <c r="C12" s="168">
        <v>15.6</v>
      </c>
      <c r="D12" s="168">
        <v>0.6</v>
      </c>
      <c r="E12" s="168">
        <v>1.2</v>
      </c>
      <c r="F12" s="168">
        <v>0.9</v>
      </c>
      <c r="G12" s="168">
        <v>82.5</v>
      </c>
      <c r="H12" s="168">
        <v>85.9</v>
      </c>
    </row>
    <row r="13" spans="1:8" ht="12.75">
      <c r="A13" s="81" t="s">
        <v>10</v>
      </c>
      <c r="B13" s="168">
        <v>7.7</v>
      </c>
      <c r="C13" s="168">
        <v>12</v>
      </c>
      <c r="D13" s="168">
        <v>0.7</v>
      </c>
      <c r="E13" s="168">
        <v>1.5</v>
      </c>
      <c r="F13" s="168">
        <v>1</v>
      </c>
      <c r="G13" s="168">
        <v>86.7</v>
      </c>
      <c r="H13" s="168">
        <v>89.9</v>
      </c>
    </row>
    <row r="14" spans="1:8" ht="12.75">
      <c r="A14" s="81" t="s">
        <v>11</v>
      </c>
      <c r="B14" s="168">
        <v>7.7</v>
      </c>
      <c r="C14" s="168">
        <v>21.3</v>
      </c>
      <c r="D14" s="168">
        <v>2.2</v>
      </c>
      <c r="E14" s="168">
        <v>2.9</v>
      </c>
      <c r="F14" s="168">
        <v>2.5</v>
      </c>
      <c r="G14" s="168">
        <v>75.8</v>
      </c>
      <c r="H14" s="168">
        <v>79.7</v>
      </c>
    </row>
    <row r="15" spans="1:8" ht="12.75">
      <c r="A15" s="81" t="s">
        <v>12</v>
      </c>
      <c r="B15" s="168">
        <v>6</v>
      </c>
      <c r="C15" s="168">
        <v>12.3</v>
      </c>
      <c r="D15" s="168">
        <v>0.7</v>
      </c>
      <c r="E15" s="168">
        <v>1.1</v>
      </c>
      <c r="F15" s="168">
        <v>0.9</v>
      </c>
      <c r="G15" s="168">
        <v>86.4</v>
      </c>
      <c r="H15" s="168">
        <v>90.2</v>
      </c>
    </row>
    <row r="16" spans="1:8" ht="12.75">
      <c r="A16" s="81" t="s">
        <v>13</v>
      </c>
      <c r="B16" s="168">
        <v>8.4</v>
      </c>
      <c r="C16" s="168">
        <v>30.8</v>
      </c>
      <c r="D16" s="168">
        <v>1.1</v>
      </c>
      <c r="E16" s="168">
        <v>2</v>
      </c>
      <c r="F16" s="168">
        <v>1.5</v>
      </c>
      <c r="G16" s="168">
        <v>67.4</v>
      </c>
      <c r="H16" s="168">
        <v>69</v>
      </c>
    </row>
    <row r="17" spans="1:8" ht="12.75">
      <c r="A17" s="81" t="s">
        <v>14</v>
      </c>
      <c r="B17" s="168">
        <v>6.6</v>
      </c>
      <c r="C17" s="168">
        <v>32.4</v>
      </c>
      <c r="D17" s="168">
        <v>1.6</v>
      </c>
      <c r="E17" s="168">
        <v>3.6</v>
      </c>
      <c r="F17" s="168">
        <v>2.5</v>
      </c>
      <c r="G17" s="168">
        <v>64.8</v>
      </c>
      <c r="H17" s="168">
        <v>66.8</v>
      </c>
    </row>
    <row r="18" spans="1:8" ht="12.75">
      <c r="A18" s="81" t="s">
        <v>15</v>
      </c>
      <c r="B18" s="168">
        <v>5.9</v>
      </c>
      <c r="C18" s="168">
        <v>45.4</v>
      </c>
      <c r="D18" s="168">
        <v>2.8</v>
      </c>
      <c r="E18" s="168">
        <v>5.4</v>
      </c>
      <c r="F18" s="168">
        <v>3.9</v>
      </c>
      <c r="G18" s="168">
        <v>50.3</v>
      </c>
      <c r="H18" s="168">
        <v>55</v>
      </c>
    </row>
    <row r="19" spans="1:8" ht="12.75">
      <c r="A19" s="81" t="s">
        <v>16</v>
      </c>
      <c r="B19" s="168">
        <v>4.8</v>
      </c>
      <c r="C19" s="168">
        <v>35.4</v>
      </c>
      <c r="D19" s="168">
        <v>1.9</v>
      </c>
      <c r="E19" s="168">
        <v>2.2</v>
      </c>
      <c r="F19" s="168">
        <v>2</v>
      </c>
      <c r="G19" s="168">
        <v>62.3</v>
      </c>
      <c r="H19" s="168">
        <v>69</v>
      </c>
    </row>
    <row r="20" spans="1:8" ht="12.75">
      <c r="A20" s="81" t="s">
        <v>17</v>
      </c>
      <c r="B20" s="168">
        <v>4.8</v>
      </c>
      <c r="C20" s="168">
        <v>50.8</v>
      </c>
      <c r="D20" s="168">
        <v>1.4</v>
      </c>
      <c r="E20" s="168">
        <v>3.1</v>
      </c>
      <c r="F20" s="168">
        <v>2.2</v>
      </c>
      <c r="G20" s="168">
        <v>46.5</v>
      </c>
      <c r="H20" s="168">
        <v>49.1</v>
      </c>
    </row>
    <row r="21" spans="1:8" ht="12.75">
      <c r="A21" s="81" t="s">
        <v>18</v>
      </c>
      <c r="B21" s="168">
        <v>3.7</v>
      </c>
      <c r="C21" s="168">
        <v>41</v>
      </c>
      <c r="D21" s="168">
        <v>2.4</v>
      </c>
      <c r="E21" s="168">
        <v>4.3</v>
      </c>
      <c r="F21" s="168">
        <v>3.3</v>
      </c>
      <c r="G21" s="168">
        <v>55.5</v>
      </c>
      <c r="H21" s="168">
        <v>60.2</v>
      </c>
    </row>
    <row r="22" spans="1:8" ht="12.75">
      <c r="A22" s="81" t="s">
        <v>19</v>
      </c>
      <c r="B22" s="168">
        <v>4.5</v>
      </c>
      <c r="C22" s="168">
        <v>42.5</v>
      </c>
      <c r="D22" s="168">
        <v>1.5</v>
      </c>
      <c r="E22" s="168">
        <v>3.9</v>
      </c>
      <c r="F22" s="168">
        <v>2.6</v>
      </c>
      <c r="G22" s="168">
        <v>54.3</v>
      </c>
      <c r="H22" s="168">
        <v>59.1</v>
      </c>
    </row>
    <row r="23" spans="1:8" ht="12.75">
      <c r="A23" s="81" t="s">
        <v>20</v>
      </c>
      <c r="B23" s="168">
        <v>5.3</v>
      </c>
      <c r="C23" s="168">
        <v>43.5</v>
      </c>
      <c r="D23" s="168">
        <v>1.6</v>
      </c>
      <c r="E23" s="168">
        <v>3.8</v>
      </c>
      <c r="F23" s="168">
        <v>2.6</v>
      </c>
      <c r="G23" s="168">
        <v>52.7</v>
      </c>
      <c r="H23" s="168">
        <v>57.8</v>
      </c>
    </row>
    <row r="24" spans="1:8" ht="12.75">
      <c r="A24" s="81" t="s">
        <v>21</v>
      </c>
      <c r="B24" s="168">
        <v>5.6</v>
      </c>
      <c r="C24" s="168">
        <v>26.4</v>
      </c>
      <c r="D24" s="168">
        <v>1.8</v>
      </c>
      <c r="E24" s="168">
        <v>1.5</v>
      </c>
      <c r="F24" s="168">
        <v>1.6</v>
      </c>
      <c r="G24" s="168">
        <v>70.9</v>
      </c>
      <c r="H24" s="168">
        <v>76</v>
      </c>
    </row>
    <row r="25" spans="1:8" ht="12.75">
      <c r="A25" s="82" t="s">
        <v>78</v>
      </c>
      <c r="B25" s="162">
        <v>6.6</v>
      </c>
      <c r="C25" s="162">
        <v>25.6</v>
      </c>
      <c r="D25" s="162">
        <v>1.2</v>
      </c>
      <c r="E25" s="162">
        <v>2.2</v>
      </c>
      <c r="F25" s="162">
        <v>1.6</v>
      </c>
      <c r="G25" s="162">
        <v>72.1</v>
      </c>
      <c r="H25" s="162">
        <v>76.3</v>
      </c>
    </row>
    <row r="26" ht="12.75">
      <c r="A26" s="36" t="s">
        <v>129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7" width="13.8515625" style="0" customWidth="1"/>
    <col min="8" max="8" width="15.8515625" style="0" customWidth="1"/>
  </cols>
  <sheetData>
    <row r="1" spans="1:8" s="74" customFormat="1" ht="12.75">
      <c r="A1" s="87" t="s">
        <v>154</v>
      </c>
      <c r="B1" s="87"/>
      <c r="C1" s="87"/>
      <c r="D1" s="87"/>
      <c r="E1" s="87"/>
      <c r="F1" s="87"/>
      <c r="G1" s="87"/>
      <c r="H1" s="87"/>
    </row>
    <row r="3" spans="1:8" ht="51.75" customHeight="1">
      <c r="A3" s="72" t="s">
        <v>0</v>
      </c>
      <c r="B3" s="73" t="s">
        <v>106</v>
      </c>
      <c r="C3" s="73" t="s">
        <v>109</v>
      </c>
      <c r="D3" s="73" t="s">
        <v>103</v>
      </c>
      <c r="E3" s="73" t="s">
        <v>104</v>
      </c>
      <c r="F3" s="73" t="s">
        <v>107</v>
      </c>
      <c r="G3" s="73" t="s">
        <v>108</v>
      </c>
      <c r="H3" s="73" t="s">
        <v>105</v>
      </c>
    </row>
    <row r="4" spans="1:8" ht="7.5" customHeight="1">
      <c r="A4" s="77"/>
      <c r="B4" s="78"/>
      <c r="C4" s="78"/>
      <c r="D4" s="78"/>
      <c r="E4" s="78"/>
      <c r="F4" s="78"/>
      <c r="G4" s="78"/>
      <c r="H4" s="79"/>
    </row>
    <row r="5" spans="1:8" ht="12.75">
      <c r="A5" s="8" t="s">
        <v>3</v>
      </c>
      <c r="B5" s="158">
        <v>3.5</v>
      </c>
      <c r="C5" s="158">
        <v>33.7</v>
      </c>
      <c r="D5" s="158">
        <v>1.4</v>
      </c>
      <c r="E5" s="158">
        <v>4.4</v>
      </c>
      <c r="F5" s="158">
        <v>3.3</v>
      </c>
      <c r="G5" s="158">
        <v>62.3</v>
      </c>
      <c r="H5" s="158">
        <v>64.8</v>
      </c>
    </row>
    <row r="6" spans="1:8" ht="12.75">
      <c r="A6" s="93" t="s">
        <v>4</v>
      </c>
      <c r="B6" s="158">
        <v>4.1</v>
      </c>
      <c r="C6" s="158">
        <v>44.4</v>
      </c>
      <c r="D6" s="158">
        <v>4</v>
      </c>
      <c r="E6" s="158" t="s">
        <v>65</v>
      </c>
      <c r="F6" s="158">
        <v>1.2</v>
      </c>
      <c r="G6" s="158">
        <v>53.1</v>
      </c>
      <c r="H6" s="158">
        <v>60.6</v>
      </c>
    </row>
    <row r="7" spans="1:8" ht="12.75">
      <c r="A7" s="81" t="s">
        <v>5</v>
      </c>
      <c r="B7" s="160">
        <v>3.2</v>
      </c>
      <c r="C7" s="160">
        <v>44.9</v>
      </c>
      <c r="D7" s="160">
        <v>2.1</v>
      </c>
      <c r="E7" s="160">
        <v>3.1</v>
      </c>
      <c r="F7" s="160">
        <v>2.7</v>
      </c>
      <c r="G7" s="160">
        <v>51.4</v>
      </c>
      <c r="H7" s="160">
        <v>55.6</v>
      </c>
    </row>
    <row r="8" spans="1:8" ht="12.75">
      <c r="A8" s="81" t="s">
        <v>6</v>
      </c>
      <c r="B8" s="161">
        <v>3.2</v>
      </c>
      <c r="C8" s="161">
        <v>33.8</v>
      </c>
      <c r="D8" s="161">
        <v>1.3</v>
      </c>
      <c r="E8" s="161">
        <v>4.1</v>
      </c>
      <c r="F8" s="161">
        <v>3.1</v>
      </c>
      <c r="G8" s="161">
        <v>62.8</v>
      </c>
      <c r="H8" s="161">
        <v>62.4</v>
      </c>
    </row>
    <row r="9" spans="1:8" ht="12.75">
      <c r="A9" s="81" t="s">
        <v>7</v>
      </c>
      <c r="B9" s="161">
        <v>2.6</v>
      </c>
      <c r="C9" s="161">
        <v>38.2</v>
      </c>
      <c r="D9" s="161">
        <v>1.8</v>
      </c>
      <c r="E9" s="161">
        <v>3.5</v>
      </c>
      <c r="F9" s="161">
        <v>2.9</v>
      </c>
      <c r="G9" s="161">
        <v>58.4</v>
      </c>
      <c r="H9" s="161">
        <v>61.9</v>
      </c>
    </row>
    <row r="10" spans="1:8" ht="12.75">
      <c r="A10" s="81" t="s">
        <v>42</v>
      </c>
      <c r="B10" s="161">
        <v>3.6</v>
      </c>
      <c r="C10" s="161">
        <v>37</v>
      </c>
      <c r="D10" s="161">
        <v>2.7</v>
      </c>
      <c r="E10" s="161">
        <v>3.5</v>
      </c>
      <c r="F10" s="161">
        <v>3.2</v>
      </c>
      <c r="G10" s="161">
        <v>57.9</v>
      </c>
      <c r="H10" s="161">
        <v>59.9</v>
      </c>
    </row>
    <row r="11" spans="1:8" ht="12.75">
      <c r="A11" s="81" t="s">
        <v>8</v>
      </c>
      <c r="B11" s="161">
        <v>3.9</v>
      </c>
      <c r="C11" s="161">
        <v>36.7</v>
      </c>
      <c r="D11" s="161">
        <v>1.6</v>
      </c>
      <c r="E11" s="161">
        <v>1.9</v>
      </c>
      <c r="F11" s="161">
        <v>1.8</v>
      </c>
      <c r="G11" s="161">
        <v>60.8</v>
      </c>
      <c r="H11" s="161">
        <v>66.9</v>
      </c>
    </row>
    <row r="12" spans="1:8" ht="12.75">
      <c r="A12" s="81" t="s">
        <v>9</v>
      </c>
      <c r="B12" s="161">
        <v>3.3</v>
      </c>
      <c r="C12" s="161">
        <v>38.4</v>
      </c>
      <c r="D12" s="161">
        <v>2.5</v>
      </c>
      <c r="E12" s="161">
        <v>3.7</v>
      </c>
      <c r="F12" s="161">
        <v>3.2</v>
      </c>
      <c r="G12" s="161">
        <v>57.3</v>
      </c>
      <c r="H12" s="161">
        <v>59.4</v>
      </c>
    </row>
    <row r="13" spans="1:8" ht="12.75">
      <c r="A13" s="81" t="s">
        <v>10</v>
      </c>
      <c r="B13" s="161">
        <v>3.4</v>
      </c>
      <c r="C13" s="161">
        <v>38.3</v>
      </c>
      <c r="D13" s="161">
        <v>2</v>
      </c>
      <c r="E13" s="161">
        <v>2.1</v>
      </c>
      <c r="F13" s="161">
        <v>2.1</v>
      </c>
      <c r="G13" s="161">
        <v>59</v>
      </c>
      <c r="H13" s="161">
        <v>60.3</v>
      </c>
    </row>
    <row r="14" spans="1:8" ht="12.75">
      <c r="A14" s="81" t="s">
        <v>11</v>
      </c>
      <c r="B14" s="161">
        <v>2.1</v>
      </c>
      <c r="C14" s="161">
        <v>46.6</v>
      </c>
      <c r="D14" s="161">
        <v>5.1</v>
      </c>
      <c r="E14" s="161">
        <v>3.8</v>
      </c>
      <c r="F14" s="161">
        <v>4.2</v>
      </c>
      <c r="G14" s="161">
        <v>48.8</v>
      </c>
      <c r="H14" s="161">
        <v>49.8</v>
      </c>
    </row>
    <row r="15" spans="1:8" ht="12.75">
      <c r="A15" s="81" t="s">
        <v>12</v>
      </c>
      <c r="B15" s="161">
        <v>2.5</v>
      </c>
      <c r="C15" s="161">
        <v>42.5</v>
      </c>
      <c r="D15" s="161">
        <v>0.4</v>
      </c>
      <c r="E15" s="161">
        <v>5.9</v>
      </c>
      <c r="F15" s="161">
        <v>3.9</v>
      </c>
      <c r="G15" s="161">
        <v>53.5</v>
      </c>
      <c r="H15" s="161">
        <v>56</v>
      </c>
    </row>
    <row r="16" spans="1:8" ht="12.75">
      <c r="A16" s="81" t="s">
        <v>13</v>
      </c>
      <c r="B16" s="161">
        <v>2.9</v>
      </c>
      <c r="C16" s="161">
        <v>57.1</v>
      </c>
      <c r="D16" s="161">
        <v>2.3</v>
      </c>
      <c r="E16" s="161">
        <v>4.8</v>
      </c>
      <c r="F16" s="161">
        <v>3.9</v>
      </c>
      <c r="G16" s="161">
        <v>38.4</v>
      </c>
      <c r="H16" s="161">
        <v>38.1</v>
      </c>
    </row>
    <row r="17" spans="1:8" ht="12.75">
      <c r="A17" s="81" t="s">
        <v>14</v>
      </c>
      <c r="B17" s="161">
        <v>2.5</v>
      </c>
      <c r="C17" s="161">
        <v>58.4</v>
      </c>
      <c r="D17" s="161">
        <v>4.4</v>
      </c>
      <c r="E17" s="161">
        <v>5.9</v>
      </c>
      <c r="F17" s="161">
        <v>5.4</v>
      </c>
      <c r="G17" s="161">
        <v>36.2</v>
      </c>
      <c r="H17" s="161">
        <v>34.3</v>
      </c>
    </row>
    <row r="18" spans="1:8" ht="12.75">
      <c r="A18" s="81" t="s">
        <v>15</v>
      </c>
      <c r="B18" s="161">
        <v>1.9</v>
      </c>
      <c r="C18" s="161">
        <v>76.2</v>
      </c>
      <c r="D18" s="161">
        <v>2.4</v>
      </c>
      <c r="E18" s="161">
        <v>6.8</v>
      </c>
      <c r="F18" s="161">
        <v>5</v>
      </c>
      <c r="G18" s="161">
        <v>17.8</v>
      </c>
      <c r="H18" s="161">
        <v>16.9</v>
      </c>
    </row>
    <row r="19" spans="1:8" ht="12.75">
      <c r="A19" s="81" t="s">
        <v>16</v>
      </c>
      <c r="B19" s="161">
        <v>1.4</v>
      </c>
      <c r="C19" s="161">
        <v>53.4</v>
      </c>
      <c r="D19" s="161">
        <v>1.6</v>
      </c>
      <c r="E19" s="161">
        <v>3.2</v>
      </c>
      <c r="F19" s="161">
        <v>2.6</v>
      </c>
      <c r="G19" s="161">
        <v>43.9</v>
      </c>
      <c r="H19" s="161">
        <v>48</v>
      </c>
    </row>
    <row r="20" spans="1:8" ht="12.75">
      <c r="A20" s="81" t="s">
        <v>17</v>
      </c>
      <c r="B20" s="161">
        <v>1.3</v>
      </c>
      <c r="C20" s="161">
        <v>58.6</v>
      </c>
      <c r="D20" s="161">
        <v>1.9</v>
      </c>
      <c r="E20" s="161">
        <v>3</v>
      </c>
      <c r="F20" s="161">
        <v>2.7</v>
      </c>
      <c r="G20" s="161">
        <v>38.3</v>
      </c>
      <c r="H20" s="161">
        <v>44.3</v>
      </c>
    </row>
    <row r="21" spans="1:8" ht="12.75">
      <c r="A21" s="81" t="s">
        <v>18</v>
      </c>
      <c r="B21" s="161">
        <v>1.1</v>
      </c>
      <c r="C21" s="161">
        <v>58.4</v>
      </c>
      <c r="D21" s="161">
        <v>2.1</v>
      </c>
      <c r="E21" s="161">
        <v>4.6</v>
      </c>
      <c r="F21" s="161">
        <v>3.5</v>
      </c>
      <c r="G21" s="161">
        <v>37.2</v>
      </c>
      <c r="H21" s="161">
        <v>41.6</v>
      </c>
    </row>
    <row r="22" spans="1:8" ht="12.75">
      <c r="A22" s="81" t="s">
        <v>19</v>
      </c>
      <c r="B22" s="161">
        <v>1.4</v>
      </c>
      <c r="C22" s="161">
        <v>66.7</v>
      </c>
      <c r="D22" s="161">
        <v>2</v>
      </c>
      <c r="E22" s="161">
        <v>7.1</v>
      </c>
      <c r="F22" s="161">
        <v>5.2</v>
      </c>
      <c r="G22" s="161">
        <v>27.4</v>
      </c>
      <c r="H22" s="161">
        <v>29.4</v>
      </c>
    </row>
    <row r="23" spans="1:8" ht="12.75">
      <c r="A23" s="81" t="s">
        <v>20</v>
      </c>
      <c r="B23" s="168">
        <v>1.9</v>
      </c>
      <c r="C23" s="168">
        <v>57.5</v>
      </c>
      <c r="D23" s="168">
        <v>3.4</v>
      </c>
      <c r="E23" s="168">
        <v>6.6</v>
      </c>
      <c r="F23" s="168">
        <v>5.6</v>
      </c>
      <c r="G23" s="168">
        <v>35.7</v>
      </c>
      <c r="H23" s="168">
        <v>40.5</v>
      </c>
    </row>
    <row r="24" spans="1:8" ht="12.75">
      <c r="A24" s="81" t="s">
        <v>21</v>
      </c>
      <c r="B24" s="168">
        <v>2.1</v>
      </c>
      <c r="C24" s="168">
        <v>55.6</v>
      </c>
      <c r="D24" s="168">
        <v>3.1</v>
      </c>
      <c r="E24" s="168">
        <v>4.5</v>
      </c>
      <c r="F24" s="168">
        <v>4</v>
      </c>
      <c r="G24" s="168">
        <v>39.8</v>
      </c>
      <c r="H24" s="168">
        <v>42.9</v>
      </c>
    </row>
    <row r="25" spans="1:8" ht="12.75">
      <c r="A25" s="82" t="s">
        <v>78</v>
      </c>
      <c r="B25" s="162">
        <v>2.5</v>
      </c>
      <c r="C25" s="162">
        <v>46.1</v>
      </c>
      <c r="D25" s="162">
        <v>2.1</v>
      </c>
      <c r="E25" s="162">
        <v>3.9</v>
      </c>
      <c r="F25" s="162">
        <v>3.3</v>
      </c>
      <c r="G25" s="162">
        <v>49.9</v>
      </c>
      <c r="H25" s="162">
        <v>53.1</v>
      </c>
    </row>
    <row r="26" ht="12.75">
      <c r="A26" s="36" t="s">
        <v>129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6" width="17.7109375" style="0" customWidth="1"/>
  </cols>
  <sheetData>
    <row r="1" spans="1:6" s="74" customFormat="1" ht="12.75">
      <c r="A1" s="108" t="s">
        <v>155</v>
      </c>
      <c r="B1" s="108"/>
      <c r="C1" s="87"/>
      <c r="D1" s="87"/>
      <c r="E1" s="87"/>
      <c r="F1" s="87"/>
    </row>
    <row r="2" spans="1:6" ht="12.75">
      <c r="A2" s="46"/>
      <c r="B2" s="46"/>
      <c r="C2" s="46"/>
      <c r="D2" s="46"/>
      <c r="E2" s="46"/>
      <c r="F2" s="46"/>
    </row>
    <row r="3" spans="1:6" ht="27.75" customHeight="1">
      <c r="A3" s="72" t="s">
        <v>0</v>
      </c>
      <c r="B3" s="73" t="s">
        <v>141</v>
      </c>
      <c r="C3" s="73" t="s">
        <v>142</v>
      </c>
      <c r="D3" s="73" t="s">
        <v>110</v>
      </c>
      <c r="E3" s="73" t="s">
        <v>111</v>
      </c>
      <c r="F3" s="73" t="s">
        <v>112</v>
      </c>
    </row>
    <row r="4" spans="1:6" ht="7.5" customHeight="1">
      <c r="A4" s="75"/>
      <c r="B4" s="76"/>
      <c r="C4" s="76"/>
      <c r="D4" s="76"/>
      <c r="E4" s="76"/>
      <c r="F4" s="76"/>
    </row>
    <row r="5" spans="1:6" ht="12.75">
      <c r="A5" s="8" t="s">
        <v>3</v>
      </c>
      <c r="B5" s="166">
        <v>3647</v>
      </c>
      <c r="C5" s="158">
        <v>72.4</v>
      </c>
      <c r="D5" s="158">
        <v>85.7</v>
      </c>
      <c r="E5" s="158">
        <v>480.48</v>
      </c>
      <c r="F5" s="158">
        <v>93.6</v>
      </c>
    </row>
    <row r="6" spans="1:6" ht="12.75">
      <c r="A6" s="71" t="s">
        <v>4</v>
      </c>
      <c r="B6" s="166">
        <v>118</v>
      </c>
      <c r="C6" s="158">
        <v>59.9</v>
      </c>
      <c r="D6" s="158">
        <v>68.6</v>
      </c>
      <c r="E6" s="158">
        <v>471.19</v>
      </c>
      <c r="F6" s="158">
        <v>89</v>
      </c>
    </row>
    <row r="7" spans="1:6" ht="12.75">
      <c r="A7" s="93" t="s">
        <v>5</v>
      </c>
      <c r="B7" s="166">
        <v>7834</v>
      </c>
      <c r="C7" s="158">
        <v>76.8</v>
      </c>
      <c r="D7" s="158">
        <v>91</v>
      </c>
      <c r="E7" s="158">
        <v>587.87</v>
      </c>
      <c r="F7" s="158">
        <v>93.2</v>
      </c>
    </row>
    <row r="8" spans="1:6" ht="12.75">
      <c r="A8" s="81" t="s">
        <v>6</v>
      </c>
      <c r="B8" s="166">
        <v>824</v>
      </c>
      <c r="C8" s="158">
        <v>74.8</v>
      </c>
      <c r="D8" s="158">
        <v>90</v>
      </c>
      <c r="E8" s="158">
        <v>508.85</v>
      </c>
      <c r="F8" s="158">
        <v>96.6</v>
      </c>
    </row>
    <row r="9" spans="1:6" ht="12.75">
      <c r="A9" s="81" t="s">
        <v>7</v>
      </c>
      <c r="B9" s="166">
        <v>3255</v>
      </c>
      <c r="C9" s="158">
        <v>75.3</v>
      </c>
      <c r="D9" s="158">
        <v>90.2</v>
      </c>
      <c r="E9" s="158">
        <v>566.23</v>
      </c>
      <c r="F9" s="158">
        <v>93.4</v>
      </c>
    </row>
    <row r="10" spans="1:6" ht="12.75">
      <c r="A10" s="81" t="s">
        <v>84</v>
      </c>
      <c r="B10" s="166">
        <v>977</v>
      </c>
      <c r="C10" s="158">
        <v>72.5</v>
      </c>
      <c r="D10" s="158">
        <v>88.8</v>
      </c>
      <c r="E10" s="158">
        <v>446.15</v>
      </c>
      <c r="F10" s="158">
        <v>95.2</v>
      </c>
    </row>
    <row r="11" spans="1:6" ht="12.75">
      <c r="A11" s="81" t="s">
        <v>8</v>
      </c>
      <c r="B11" s="166">
        <v>1519</v>
      </c>
      <c r="C11" s="158">
        <v>72</v>
      </c>
      <c r="D11" s="158">
        <v>92.9</v>
      </c>
      <c r="E11" s="158">
        <v>490.95</v>
      </c>
      <c r="F11" s="158">
        <v>95.3</v>
      </c>
    </row>
    <row r="12" spans="1:6" ht="12.75">
      <c r="A12" s="81" t="s">
        <v>9</v>
      </c>
      <c r="B12" s="166">
        <v>3378</v>
      </c>
      <c r="C12" s="158">
        <v>76.8</v>
      </c>
      <c r="D12" s="158">
        <v>91.1</v>
      </c>
      <c r="E12" s="158">
        <v>520.06</v>
      </c>
      <c r="F12" s="158">
        <v>92.5</v>
      </c>
    </row>
    <row r="13" spans="1:6" ht="12.75">
      <c r="A13" s="81" t="s">
        <v>10</v>
      </c>
      <c r="B13" s="166">
        <v>2951</v>
      </c>
      <c r="C13" s="158">
        <v>74</v>
      </c>
      <c r="D13" s="158">
        <v>89.5</v>
      </c>
      <c r="E13" s="158">
        <v>508.25</v>
      </c>
      <c r="F13" s="158">
        <v>92.7</v>
      </c>
    </row>
    <row r="14" spans="1:6" ht="12.75">
      <c r="A14" s="81" t="s">
        <v>11</v>
      </c>
      <c r="B14" s="166">
        <v>730</v>
      </c>
      <c r="C14" s="158">
        <v>80.8</v>
      </c>
      <c r="D14" s="158">
        <v>94</v>
      </c>
      <c r="E14" s="158">
        <v>444.98</v>
      </c>
      <c r="F14" s="158">
        <v>94.7</v>
      </c>
    </row>
    <row r="15" spans="1:6" ht="12.75">
      <c r="A15" s="81" t="s">
        <v>85</v>
      </c>
      <c r="B15" s="166">
        <v>1079</v>
      </c>
      <c r="C15" s="158">
        <v>79.8</v>
      </c>
      <c r="D15" s="158">
        <v>93.8</v>
      </c>
      <c r="E15" s="158">
        <v>466.1</v>
      </c>
      <c r="F15" s="158">
        <v>93</v>
      </c>
    </row>
    <row r="16" spans="1:6" ht="12.75">
      <c r="A16" s="81" t="s">
        <v>13</v>
      </c>
      <c r="B16" s="166">
        <v>5497</v>
      </c>
      <c r="C16" s="158">
        <v>75.5</v>
      </c>
      <c r="D16" s="158">
        <v>93.4</v>
      </c>
      <c r="E16" s="158">
        <v>584.49</v>
      </c>
      <c r="F16" s="158">
        <v>93.7</v>
      </c>
    </row>
    <row r="17" spans="1:6" ht="12.75">
      <c r="A17" s="81" t="s">
        <v>14</v>
      </c>
      <c r="B17" s="166">
        <v>896</v>
      </c>
      <c r="C17" s="158">
        <v>75.4</v>
      </c>
      <c r="D17" s="158">
        <v>87.1</v>
      </c>
      <c r="E17" s="158">
        <v>426.03</v>
      </c>
      <c r="F17" s="158">
        <v>95.8</v>
      </c>
    </row>
    <row r="18" spans="1:6" ht="12.75">
      <c r="A18" s="81" t="s">
        <v>15</v>
      </c>
      <c r="B18" s="166">
        <v>219</v>
      </c>
      <c r="C18" s="158">
        <v>83.9</v>
      </c>
      <c r="D18" s="158">
        <v>91.7</v>
      </c>
      <c r="E18" s="158">
        <v>409.36</v>
      </c>
      <c r="F18" s="158">
        <v>95.4</v>
      </c>
    </row>
    <row r="19" spans="1:6" ht="12.75">
      <c r="A19" s="81" t="s">
        <v>16</v>
      </c>
      <c r="B19" s="166">
        <v>3321</v>
      </c>
      <c r="C19" s="158">
        <v>71</v>
      </c>
      <c r="D19" s="158">
        <v>80.5</v>
      </c>
      <c r="E19" s="158">
        <v>512.54</v>
      </c>
      <c r="F19" s="158">
        <v>94.8</v>
      </c>
    </row>
    <row r="20" spans="1:6" ht="12.75">
      <c r="A20" s="81" t="s">
        <v>17</v>
      </c>
      <c r="B20" s="166">
        <v>2680</v>
      </c>
      <c r="C20" s="158">
        <v>80</v>
      </c>
      <c r="D20" s="158">
        <v>93.8</v>
      </c>
      <c r="E20" s="158">
        <v>418.52</v>
      </c>
      <c r="F20" s="158">
        <v>97.3</v>
      </c>
    </row>
    <row r="21" spans="1:6" ht="12.75">
      <c r="A21" s="81" t="s">
        <v>18</v>
      </c>
      <c r="B21" s="166">
        <v>260</v>
      </c>
      <c r="C21" s="158">
        <v>80.7</v>
      </c>
      <c r="D21" s="158">
        <v>90.2</v>
      </c>
      <c r="E21" s="158">
        <v>383.19</v>
      </c>
      <c r="F21" s="158">
        <v>92.3</v>
      </c>
    </row>
    <row r="22" spans="1:6" ht="12.75">
      <c r="A22" s="81" t="s">
        <v>86</v>
      </c>
      <c r="B22" s="166">
        <v>1139</v>
      </c>
      <c r="C22" s="158">
        <v>78.3</v>
      </c>
      <c r="D22" s="158">
        <v>89.5</v>
      </c>
      <c r="E22" s="158">
        <v>430.4</v>
      </c>
      <c r="F22" s="158">
        <v>93.9</v>
      </c>
    </row>
    <row r="23" spans="1:6" ht="12.75">
      <c r="A23" s="81" t="s">
        <v>20</v>
      </c>
      <c r="B23" s="166">
        <v>3481</v>
      </c>
      <c r="C23" s="158">
        <v>77.5</v>
      </c>
      <c r="D23" s="158">
        <v>90.2</v>
      </c>
      <c r="E23" s="158">
        <v>413.24</v>
      </c>
      <c r="F23" s="158">
        <v>94.7</v>
      </c>
    </row>
    <row r="24" spans="1:6" ht="12.75">
      <c r="A24" s="81" t="s">
        <v>21</v>
      </c>
      <c r="B24" s="166">
        <v>1055</v>
      </c>
      <c r="C24" s="158">
        <v>79.6</v>
      </c>
      <c r="D24" s="158">
        <v>93.3</v>
      </c>
      <c r="E24" s="158">
        <v>404.33</v>
      </c>
      <c r="F24" s="158">
        <v>91.5</v>
      </c>
    </row>
    <row r="25" spans="1:6" ht="12.75">
      <c r="A25" s="82" t="s">
        <v>78</v>
      </c>
      <c r="B25" s="167">
        <v>44860</v>
      </c>
      <c r="C25" s="159">
        <v>75.6</v>
      </c>
      <c r="D25" s="159">
        <v>89.9</v>
      </c>
      <c r="E25" s="159">
        <v>509.67</v>
      </c>
      <c r="F25" s="159">
        <v>93.9</v>
      </c>
    </row>
    <row r="26" ht="12.75">
      <c r="A26" s="36" t="s">
        <v>129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5" width="17.7109375" style="0" customWidth="1"/>
    <col min="6" max="6" width="18.57421875" style="0" customWidth="1"/>
  </cols>
  <sheetData>
    <row r="1" spans="1:6" s="74" customFormat="1" ht="12.75">
      <c r="A1" s="87" t="s">
        <v>156</v>
      </c>
      <c r="B1" s="124"/>
      <c r="C1" s="124"/>
      <c r="D1" s="124"/>
      <c r="E1" s="124"/>
      <c r="F1" s="124"/>
    </row>
    <row r="3" spans="1:6" ht="33.75" customHeight="1">
      <c r="A3" s="72" t="s">
        <v>0</v>
      </c>
      <c r="B3" s="73" t="s">
        <v>139</v>
      </c>
      <c r="C3" s="73" t="s">
        <v>140</v>
      </c>
      <c r="D3" s="73" t="s">
        <v>160</v>
      </c>
      <c r="E3" s="73" t="s">
        <v>113</v>
      </c>
      <c r="F3" s="73" t="s">
        <v>161</v>
      </c>
    </row>
    <row r="4" spans="1:6" ht="7.5" customHeight="1">
      <c r="A4" s="66"/>
      <c r="B4" s="67"/>
      <c r="C4" s="67"/>
      <c r="D4" s="67"/>
      <c r="E4" s="67"/>
      <c r="F4" s="67"/>
    </row>
    <row r="5" spans="1:6" ht="12.75">
      <c r="A5" s="8" t="s">
        <v>3</v>
      </c>
      <c r="B5" s="166">
        <v>1859</v>
      </c>
      <c r="C5" s="158">
        <v>63.1</v>
      </c>
      <c r="D5" s="158">
        <v>86.3</v>
      </c>
      <c r="E5" s="158">
        <v>418.74</v>
      </c>
      <c r="F5" s="158">
        <v>94.6</v>
      </c>
    </row>
    <row r="6" spans="1:6" ht="12.75">
      <c r="A6" s="93" t="s">
        <v>4</v>
      </c>
      <c r="B6" s="166">
        <v>59</v>
      </c>
      <c r="C6" s="158">
        <v>50.9</v>
      </c>
      <c r="D6" s="158">
        <v>73.5</v>
      </c>
      <c r="E6" s="158">
        <v>348</v>
      </c>
      <c r="F6" s="158">
        <v>94.9</v>
      </c>
    </row>
    <row r="7" spans="1:6" ht="12.75">
      <c r="A7" s="81" t="s">
        <v>5</v>
      </c>
      <c r="B7" s="166">
        <v>4093</v>
      </c>
      <c r="C7" s="158">
        <v>69.3</v>
      </c>
      <c r="D7" s="158">
        <v>91.5</v>
      </c>
      <c r="E7" s="158">
        <v>500.31</v>
      </c>
      <c r="F7" s="158">
        <v>93.8</v>
      </c>
    </row>
    <row r="8" spans="1:6" ht="12.75">
      <c r="A8" s="81" t="s">
        <v>6</v>
      </c>
      <c r="B8" s="166">
        <v>431</v>
      </c>
      <c r="C8" s="158">
        <v>68.8</v>
      </c>
      <c r="D8" s="158">
        <v>90.1</v>
      </c>
      <c r="E8" s="158">
        <v>505.27</v>
      </c>
      <c r="F8" s="158">
        <v>95.4</v>
      </c>
    </row>
    <row r="9" spans="1:6" ht="12.75">
      <c r="A9" s="81" t="s">
        <v>7</v>
      </c>
      <c r="B9" s="166">
        <v>1804</v>
      </c>
      <c r="C9" s="158">
        <v>69.9</v>
      </c>
      <c r="D9" s="158">
        <v>91</v>
      </c>
      <c r="E9" s="158">
        <v>505.34</v>
      </c>
      <c r="F9" s="158">
        <v>94.6</v>
      </c>
    </row>
    <row r="10" spans="1:6" ht="12.75">
      <c r="A10" s="81" t="s">
        <v>42</v>
      </c>
      <c r="B10" s="166">
        <v>524</v>
      </c>
      <c r="C10" s="158">
        <v>66.7</v>
      </c>
      <c r="D10" s="158">
        <v>88.4</v>
      </c>
      <c r="E10" s="158">
        <v>406.95</v>
      </c>
      <c r="F10" s="158">
        <v>94.1</v>
      </c>
    </row>
    <row r="11" spans="1:6" ht="12.75">
      <c r="A11" s="81" t="s">
        <v>8</v>
      </c>
      <c r="B11" s="166">
        <v>775</v>
      </c>
      <c r="C11" s="158">
        <v>66.8</v>
      </c>
      <c r="D11" s="158">
        <v>91.1</v>
      </c>
      <c r="E11" s="158">
        <v>433.67</v>
      </c>
      <c r="F11" s="158">
        <v>95.9</v>
      </c>
    </row>
    <row r="12" spans="1:6" ht="12.75">
      <c r="A12" s="81" t="s">
        <v>9</v>
      </c>
      <c r="B12" s="166">
        <v>1814</v>
      </c>
      <c r="C12" s="158">
        <v>64.1</v>
      </c>
      <c r="D12" s="158">
        <v>90.7</v>
      </c>
      <c r="E12" s="158">
        <v>449.5</v>
      </c>
      <c r="F12" s="158">
        <v>92.6</v>
      </c>
    </row>
    <row r="13" spans="1:6" ht="12.75">
      <c r="A13" s="81" t="s">
        <v>10</v>
      </c>
      <c r="B13" s="166">
        <v>1720</v>
      </c>
      <c r="C13" s="158">
        <v>68.1</v>
      </c>
      <c r="D13" s="158">
        <v>91.5</v>
      </c>
      <c r="E13" s="158">
        <v>456.95</v>
      </c>
      <c r="F13" s="158">
        <v>93.8</v>
      </c>
    </row>
    <row r="14" spans="1:6" ht="12.75">
      <c r="A14" s="81" t="s">
        <v>11</v>
      </c>
      <c r="B14" s="166">
        <v>265</v>
      </c>
      <c r="C14" s="158">
        <v>70.5</v>
      </c>
      <c r="D14" s="158">
        <v>92.2</v>
      </c>
      <c r="E14" s="158">
        <v>371.17</v>
      </c>
      <c r="F14" s="158">
        <v>93.2</v>
      </c>
    </row>
    <row r="15" spans="1:6" ht="12.75">
      <c r="A15" s="81" t="s">
        <v>12</v>
      </c>
      <c r="B15" s="166">
        <v>503</v>
      </c>
      <c r="C15" s="158">
        <v>71.7</v>
      </c>
      <c r="D15" s="158">
        <v>91.5</v>
      </c>
      <c r="E15" s="158">
        <v>435.88</v>
      </c>
      <c r="F15" s="158">
        <v>92.2</v>
      </c>
    </row>
    <row r="16" spans="1:6" ht="12.75">
      <c r="A16" s="81" t="s">
        <v>13</v>
      </c>
      <c r="B16" s="166">
        <v>2479</v>
      </c>
      <c r="C16" s="158">
        <v>74.8</v>
      </c>
      <c r="D16" s="158">
        <v>92.9</v>
      </c>
      <c r="E16" s="158">
        <v>527.15</v>
      </c>
      <c r="F16" s="158">
        <v>92.1</v>
      </c>
    </row>
    <row r="17" spans="1:6" ht="12.75">
      <c r="A17" s="81" t="s">
        <v>14</v>
      </c>
      <c r="B17" s="166">
        <v>432</v>
      </c>
      <c r="C17" s="158">
        <v>70.5</v>
      </c>
      <c r="D17" s="158">
        <v>87.7</v>
      </c>
      <c r="E17" s="158">
        <v>397.98</v>
      </c>
      <c r="F17" s="158">
        <v>96.8</v>
      </c>
    </row>
    <row r="18" spans="1:6" ht="12.75">
      <c r="A18" s="81" t="s">
        <v>15</v>
      </c>
      <c r="B18" s="166">
        <v>76</v>
      </c>
      <c r="C18" s="158">
        <v>70.4</v>
      </c>
      <c r="D18" s="158">
        <v>88.3</v>
      </c>
      <c r="E18" s="158">
        <v>385.42</v>
      </c>
      <c r="F18" s="158">
        <v>94.7</v>
      </c>
    </row>
    <row r="19" spans="1:6" ht="12.75">
      <c r="A19" s="81" t="s">
        <v>16</v>
      </c>
      <c r="B19" s="166">
        <v>1401</v>
      </c>
      <c r="C19" s="158">
        <v>76.4</v>
      </c>
      <c r="D19" s="158">
        <v>88.7</v>
      </c>
      <c r="E19" s="158">
        <v>464.53</v>
      </c>
      <c r="F19" s="158">
        <v>95.8</v>
      </c>
    </row>
    <row r="20" spans="1:6" ht="12.75">
      <c r="A20" s="81" t="s">
        <v>17</v>
      </c>
      <c r="B20" s="166">
        <v>885</v>
      </c>
      <c r="C20" s="158">
        <v>69.9</v>
      </c>
      <c r="D20" s="158">
        <v>92.6</v>
      </c>
      <c r="E20" s="158">
        <v>362.08</v>
      </c>
      <c r="F20" s="158">
        <v>95.6</v>
      </c>
    </row>
    <row r="21" spans="1:6" ht="12.75">
      <c r="A21" s="81" t="s">
        <v>18</v>
      </c>
      <c r="B21" s="166">
        <v>91</v>
      </c>
      <c r="C21" s="158">
        <v>67.9</v>
      </c>
      <c r="D21" s="158">
        <v>83.9</v>
      </c>
      <c r="E21" s="158">
        <v>322.51</v>
      </c>
      <c r="F21" s="158">
        <v>97.8</v>
      </c>
    </row>
    <row r="22" spans="1:6" ht="12.75">
      <c r="A22" s="81" t="s">
        <v>19</v>
      </c>
      <c r="B22" s="166">
        <v>458</v>
      </c>
      <c r="C22" s="158">
        <v>73.3</v>
      </c>
      <c r="D22" s="158">
        <v>87.7</v>
      </c>
      <c r="E22" s="158">
        <v>372.45</v>
      </c>
      <c r="F22" s="158">
        <v>97.8</v>
      </c>
    </row>
    <row r="23" spans="1:6" ht="12.75">
      <c r="A23" s="81" t="s">
        <v>20</v>
      </c>
      <c r="B23" s="166">
        <v>1533</v>
      </c>
      <c r="C23" s="158">
        <v>66.5</v>
      </c>
      <c r="D23" s="158">
        <v>86.7</v>
      </c>
      <c r="E23" s="158">
        <v>372.46</v>
      </c>
      <c r="F23" s="158">
        <v>94.1</v>
      </c>
    </row>
    <row r="24" spans="1:6" ht="12.75">
      <c r="A24" s="81" t="s">
        <v>21</v>
      </c>
      <c r="B24" s="166">
        <v>536</v>
      </c>
      <c r="C24" s="158">
        <v>67.3</v>
      </c>
      <c r="D24" s="158">
        <v>89.4</v>
      </c>
      <c r="E24" s="158">
        <v>329.1</v>
      </c>
      <c r="F24" s="158">
        <v>97.8</v>
      </c>
    </row>
    <row r="25" spans="1:6" ht="12.75">
      <c r="A25" s="82" t="s">
        <v>78</v>
      </c>
      <c r="B25" s="167">
        <v>21738</v>
      </c>
      <c r="C25" s="159">
        <v>68.9</v>
      </c>
      <c r="D25" s="159">
        <v>90.2</v>
      </c>
      <c r="E25" s="159">
        <v>453.33</v>
      </c>
      <c r="F25" s="159">
        <v>94.2</v>
      </c>
    </row>
    <row r="26" ht="12.75">
      <c r="A26" s="36" t="s">
        <v>129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1" manualBreakCount="1">
    <brk id="6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140625" defaultRowHeight="12.75"/>
  <cols>
    <col min="1" max="3" width="24.00390625" style="0" customWidth="1"/>
  </cols>
  <sheetData>
    <row r="1" spans="1:4" s="74" customFormat="1" ht="12.75">
      <c r="A1" s="129" t="s">
        <v>125</v>
      </c>
      <c r="B1" s="130"/>
      <c r="C1" s="130"/>
      <c r="D1" s="130"/>
    </row>
    <row r="2" spans="1:4" ht="12.75">
      <c r="A2" s="61" t="s">
        <v>143</v>
      </c>
      <c r="B2" s="49"/>
      <c r="C2" s="49"/>
      <c r="D2" s="36"/>
    </row>
    <row r="3" spans="1:4" ht="12.75">
      <c r="A3" s="62"/>
      <c r="B3" s="63"/>
      <c r="C3" s="63"/>
      <c r="D3" s="36"/>
    </row>
    <row r="4" spans="1:3" s="4" customFormat="1" ht="21.75" customHeight="1">
      <c r="A4" s="72" t="s">
        <v>121</v>
      </c>
      <c r="B4" s="73" t="s">
        <v>96</v>
      </c>
      <c r="C4" s="73" t="s">
        <v>97</v>
      </c>
    </row>
    <row r="5" spans="1:3" s="4" customFormat="1" ht="7.5" customHeight="1">
      <c r="A5" s="80"/>
      <c r="B5" s="60"/>
      <c r="C5" s="60"/>
    </row>
    <row r="6" spans="1:3" s="4" customFormat="1" ht="12">
      <c r="A6" s="54" t="s">
        <v>3</v>
      </c>
      <c r="B6" s="10">
        <v>6.6</v>
      </c>
      <c r="C6" s="10">
        <v>4.7</v>
      </c>
    </row>
    <row r="7" spans="1:3" s="4" customFormat="1" ht="12">
      <c r="A7" s="54" t="s">
        <v>4</v>
      </c>
      <c r="B7" s="10">
        <v>9.2</v>
      </c>
      <c r="C7" s="10">
        <v>6.3</v>
      </c>
    </row>
    <row r="8" spans="1:3" s="4" customFormat="1" ht="12">
      <c r="A8" s="54" t="s">
        <v>5</v>
      </c>
      <c r="B8" s="10">
        <v>6</v>
      </c>
      <c r="C8" s="10">
        <v>4.2</v>
      </c>
    </row>
    <row r="9" spans="1:3" s="4" customFormat="1" ht="12">
      <c r="A9" s="54" t="s">
        <v>6</v>
      </c>
      <c r="B9" s="10">
        <v>6.5</v>
      </c>
      <c r="C9" s="10">
        <v>4.3</v>
      </c>
    </row>
    <row r="10" spans="1:3" s="4" customFormat="1" ht="12">
      <c r="A10" s="54" t="s">
        <v>98</v>
      </c>
      <c r="B10" s="10">
        <v>5.2</v>
      </c>
      <c r="C10" s="10">
        <v>3.6</v>
      </c>
    </row>
    <row r="11" spans="1:3" s="4" customFormat="1" ht="12">
      <c r="A11" s="54" t="s">
        <v>42</v>
      </c>
      <c r="B11" s="10">
        <v>6.4</v>
      </c>
      <c r="C11" s="10">
        <v>4.3</v>
      </c>
    </row>
    <row r="12" spans="1:3" s="4" customFormat="1" ht="12">
      <c r="A12" s="54" t="s">
        <v>8</v>
      </c>
      <c r="B12" s="10">
        <v>7.6</v>
      </c>
      <c r="C12" s="10">
        <v>5.2</v>
      </c>
    </row>
    <row r="13" spans="1:3" s="4" customFormat="1" ht="12">
      <c r="A13" s="54" t="s">
        <v>9</v>
      </c>
      <c r="B13" s="10">
        <v>5.8</v>
      </c>
      <c r="C13" s="10">
        <v>4.3</v>
      </c>
    </row>
    <row r="14" spans="1:3" s="4" customFormat="1" ht="12">
      <c r="A14" s="54" t="s">
        <v>10</v>
      </c>
      <c r="B14" s="10">
        <v>5.9</v>
      </c>
      <c r="C14" s="10">
        <v>4.2</v>
      </c>
    </row>
    <row r="15" spans="1:3" s="4" customFormat="1" ht="12">
      <c r="A15" s="54" t="s">
        <v>11</v>
      </c>
      <c r="B15" s="10">
        <v>5.3</v>
      </c>
      <c r="C15" s="10">
        <v>2.4</v>
      </c>
    </row>
    <row r="16" spans="1:3" s="4" customFormat="1" ht="12">
      <c r="A16" s="54" t="s">
        <v>12</v>
      </c>
      <c r="B16" s="10">
        <v>4.8</v>
      </c>
      <c r="C16" s="10">
        <v>3</v>
      </c>
    </row>
    <row r="17" spans="1:3" s="4" customFormat="1" ht="12">
      <c r="A17" s="54" t="s">
        <v>13</v>
      </c>
      <c r="B17" s="10">
        <v>7.1</v>
      </c>
      <c r="C17" s="10">
        <v>3.8</v>
      </c>
    </row>
    <row r="18" spans="1:3" s="4" customFormat="1" ht="12">
      <c r="A18" s="54" t="s">
        <v>14</v>
      </c>
      <c r="B18" s="10">
        <v>4.7</v>
      </c>
      <c r="C18" s="10">
        <v>2.7</v>
      </c>
    </row>
    <row r="19" spans="1:3" s="4" customFormat="1" ht="12">
      <c r="A19" s="54" t="s">
        <v>15</v>
      </c>
      <c r="B19" s="10">
        <v>4.2</v>
      </c>
      <c r="C19" s="10">
        <v>2</v>
      </c>
    </row>
    <row r="20" spans="1:3" s="4" customFormat="1" ht="12">
      <c r="A20" s="54" t="s">
        <v>99</v>
      </c>
      <c r="B20" s="10">
        <v>4.1</v>
      </c>
      <c r="C20" s="10">
        <v>1.9</v>
      </c>
    </row>
    <row r="21" spans="1:3" s="4" customFormat="1" ht="12">
      <c r="A21" s="54" t="s">
        <v>17</v>
      </c>
      <c r="B21" s="10">
        <v>4.2</v>
      </c>
      <c r="C21" s="10">
        <v>1.8</v>
      </c>
    </row>
    <row r="22" spans="1:3" s="4" customFormat="1" ht="12">
      <c r="A22" s="54" t="s">
        <v>18</v>
      </c>
      <c r="B22" s="10">
        <v>2.8</v>
      </c>
      <c r="C22" s="10">
        <v>1.2</v>
      </c>
    </row>
    <row r="23" spans="1:3" s="4" customFormat="1" ht="12">
      <c r="A23" s="54" t="s">
        <v>19</v>
      </c>
      <c r="B23" s="10">
        <v>3.6</v>
      </c>
      <c r="C23" s="10">
        <v>1.7</v>
      </c>
    </row>
    <row r="24" spans="1:3" s="4" customFormat="1" ht="12">
      <c r="A24" s="54" t="s">
        <v>20</v>
      </c>
      <c r="B24" s="10">
        <v>4.6</v>
      </c>
      <c r="C24" s="10">
        <v>2.5</v>
      </c>
    </row>
    <row r="25" spans="1:3" s="4" customFormat="1" ht="12">
      <c r="A25" s="54" t="s">
        <v>21</v>
      </c>
      <c r="B25" s="10">
        <v>4.3</v>
      </c>
      <c r="C25" s="10">
        <v>2.9</v>
      </c>
    </row>
    <row r="26" spans="1:3" s="4" customFormat="1" ht="12">
      <c r="A26" s="55" t="s">
        <v>78</v>
      </c>
      <c r="B26" s="16">
        <v>5.5</v>
      </c>
      <c r="C26" s="16">
        <v>3.4</v>
      </c>
    </row>
    <row r="27" s="4" customFormat="1" ht="12">
      <c r="A27" s="36" t="s">
        <v>199</v>
      </c>
    </row>
    <row r="28" s="4" customFormat="1" ht="12">
      <c r="A28" s="36" t="s">
        <v>129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1" manualBreakCount="1">
    <brk id="3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4" customWidth="1"/>
    <col min="2" max="3" width="17.57421875" style="4" customWidth="1"/>
    <col min="4" max="4" width="0.85546875" style="4" customWidth="1"/>
    <col min="5" max="6" width="13.7109375" style="4" customWidth="1"/>
    <col min="7" max="7" width="6.28125" style="4" hidden="1" customWidth="1"/>
    <col min="8" max="16384" width="9.140625" style="8" customWidth="1"/>
  </cols>
  <sheetData>
    <row r="1" s="123" customFormat="1" ht="15" customHeight="1">
      <c r="A1" s="128" t="s">
        <v>144</v>
      </c>
    </row>
    <row r="2" spans="1:7" ht="12" customHeight="1">
      <c r="A2" s="3"/>
      <c r="B2" s="3"/>
      <c r="C2" s="3"/>
      <c r="D2" s="3"/>
      <c r="E2" s="3"/>
      <c r="F2" s="3"/>
      <c r="G2" s="3"/>
    </row>
    <row r="3" spans="2:7" ht="18.75" customHeight="1">
      <c r="B3" s="183" t="s">
        <v>1</v>
      </c>
      <c r="C3" s="184"/>
      <c r="D3" s="11"/>
      <c r="E3" s="183" t="s">
        <v>2</v>
      </c>
      <c r="F3" s="183"/>
      <c r="G3" s="5"/>
    </row>
    <row r="4" spans="1:7" ht="27" customHeight="1">
      <c r="A4" s="3" t="s">
        <v>23</v>
      </c>
      <c r="B4" s="37" t="s">
        <v>197</v>
      </c>
      <c r="C4" s="88" t="s">
        <v>198</v>
      </c>
      <c r="D4" s="7"/>
      <c r="E4" s="37" t="s">
        <v>197</v>
      </c>
      <c r="F4" s="37" t="s">
        <v>60</v>
      </c>
      <c r="G4" s="8"/>
    </row>
    <row r="5" spans="1:7" ht="7.5" customHeight="1">
      <c r="A5" s="8"/>
      <c r="B5" s="8"/>
      <c r="C5" s="8"/>
      <c r="D5" s="8"/>
      <c r="E5" s="8"/>
      <c r="F5" s="8"/>
      <c r="G5" s="8"/>
    </row>
    <row r="6" spans="1:7" ht="12.75" customHeight="1">
      <c r="A6" s="181" t="s">
        <v>67</v>
      </c>
      <c r="B6" s="181"/>
      <c r="C6" s="181"/>
      <c r="D6" s="181"/>
      <c r="E6" s="181"/>
      <c r="F6" s="181"/>
      <c r="G6" s="8"/>
    </row>
    <row r="7" spans="1:7" ht="7.5" customHeight="1">
      <c r="A7" s="20"/>
      <c r="G7" s="8"/>
    </row>
    <row r="8" spans="1:7" ht="12.75" customHeight="1">
      <c r="A8" s="20">
        <v>1991</v>
      </c>
      <c r="B8" s="4">
        <v>27</v>
      </c>
      <c r="C8" s="4">
        <v>40</v>
      </c>
      <c r="E8" s="4">
        <v>26</v>
      </c>
      <c r="F8" s="4">
        <v>43</v>
      </c>
      <c r="G8" s="8"/>
    </row>
    <row r="9" spans="1:7" ht="12.75" customHeight="1">
      <c r="A9" s="20">
        <v>1992</v>
      </c>
      <c r="B9" s="4">
        <v>27</v>
      </c>
      <c r="C9" s="4">
        <v>40</v>
      </c>
      <c r="E9" s="4">
        <v>26</v>
      </c>
      <c r="F9" s="4">
        <v>43</v>
      </c>
      <c r="G9" s="8"/>
    </row>
    <row r="10" spans="1:7" ht="12.75" customHeight="1">
      <c r="A10" s="20">
        <v>1993</v>
      </c>
      <c r="B10" s="4">
        <v>27</v>
      </c>
      <c r="C10" s="4">
        <v>41</v>
      </c>
      <c r="E10" s="4">
        <v>26</v>
      </c>
      <c r="F10" s="4">
        <v>43</v>
      </c>
      <c r="G10" s="8"/>
    </row>
    <row r="11" spans="1:7" ht="12.75" customHeight="1">
      <c r="A11" s="20">
        <v>1994</v>
      </c>
      <c r="B11" s="4">
        <v>27</v>
      </c>
      <c r="C11" s="4">
        <v>40</v>
      </c>
      <c r="E11" s="4">
        <v>26</v>
      </c>
      <c r="F11" s="4">
        <v>43</v>
      </c>
      <c r="G11" s="8"/>
    </row>
    <row r="12" spans="1:7" ht="12.75" customHeight="1">
      <c r="A12" s="21">
        <v>1995</v>
      </c>
      <c r="B12" s="8">
        <v>27</v>
      </c>
      <c r="C12" s="8">
        <v>40</v>
      </c>
      <c r="D12" s="8"/>
      <c r="E12" s="8">
        <v>26</v>
      </c>
      <c r="F12" s="8">
        <v>43</v>
      </c>
      <c r="G12" s="8"/>
    </row>
    <row r="13" spans="1:7" ht="12.75" customHeight="1">
      <c r="A13" s="21">
        <v>1996</v>
      </c>
      <c r="B13" s="8">
        <v>27</v>
      </c>
      <c r="C13" s="8">
        <v>40</v>
      </c>
      <c r="D13" s="8"/>
      <c r="E13" s="8">
        <v>27</v>
      </c>
      <c r="F13" s="8">
        <v>43</v>
      </c>
      <c r="G13" s="8"/>
    </row>
    <row r="14" spans="1:7" ht="12.75" customHeight="1">
      <c r="A14" s="21">
        <v>1997</v>
      </c>
      <c r="B14" s="8">
        <v>27</v>
      </c>
      <c r="C14" s="8">
        <v>41</v>
      </c>
      <c r="D14" s="8"/>
      <c r="E14" s="8">
        <v>27</v>
      </c>
      <c r="F14" s="8">
        <v>43</v>
      </c>
      <c r="G14" s="8"/>
    </row>
    <row r="15" spans="1:7" ht="12.75" customHeight="1">
      <c r="A15" s="21">
        <v>1998</v>
      </c>
      <c r="B15" s="8">
        <v>27</v>
      </c>
      <c r="C15" s="8">
        <v>41</v>
      </c>
      <c r="D15" s="8"/>
      <c r="E15" s="8">
        <v>26</v>
      </c>
      <c r="F15" s="8">
        <v>44</v>
      </c>
      <c r="G15" s="8"/>
    </row>
    <row r="16" spans="1:7" ht="12.75" customHeight="1">
      <c r="A16" s="21">
        <v>1999</v>
      </c>
      <c r="B16" s="8">
        <v>27</v>
      </c>
      <c r="C16" s="8">
        <v>41</v>
      </c>
      <c r="D16" s="8"/>
      <c r="E16" s="8">
        <v>27</v>
      </c>
      <c r="F16" s="8">
        <v>44</v>
      </c>
      <c r="G16" s="8"/>
    </row>
    <row r="17" spans="1:7" ht="12.75" customHeight="1">
      <c r="A17" s="21">
        <v>2000</v>
      </c>
      <c r="B17" s="8">
        <v>27</v>
      </c>
      <c r="C17" s="8">
        <v>42</v>
      </c>
      <c r="D17" s="8"/>
      <c r="E17" s="8">
        <v>27</v>
      </c>
      <c r="F17" s="8">
        <v>45</v>
      </c>
      <c r="G17" s="8"/>
    </row>
    <row r="18" spans="1:7" ht="12.75" customHeight="1">
      <c r="A18" s="21">
        <v>2001</v>
      </c>
      <c r="B18" s="8">
        <v>28</v>
      </c>
      <c r="C18" s="8">
        <v>42</v>
      </c>
      <c r="D18" s="8"/>
      <c r="E18" s="8">
        <v>27</v>
      </c>
      <c r="F18" s="8">
        <v>44</v>
      </c>
      <c r="G18" s="8"/>
    </row>
    <row r="19" spans="1:7" ht="12.75" customHeight="1">
      <c r="A19" s="21">
        <v>2002</v>
      </c>
      <c r="B19" s="8">
        <v>28</v>
      </c>
      <c r="C19" s="8">
        <v>42</v>
      </c>
      <c r="D19" s="8"/>
      <c r="E19" s="8">
        <v>27</v>
      </c>
      <c r="F19" s="8">
        <v>45</v>
      </c>
      <c r="G19" s="8"/>
    </row>
    <row r="20" spans="1:7" ht="12.75" customHeight="1">
      <c r="A20" s="91">
        <v>2003</v>
      </c>
      <c r="B20" s="41">
        <v>28</v>
      </c>
      <c r="C20" s="41">
        <v>42</v>
      </c>
      <c r="D20" s="89"/>
      <c r="E20" s="89">
        <v>27</v>
      </c>
      <c r="F20" s="89">
        <v>44</v>
      </c>
      <c r="G20" s="8"/>
    </row>
    <row r="21" spans="1:7" ht="12.75" customHeight="1">
      <c r="A21" s="91">
        <v>2004</v>
      </c>
      <c r="B21" s="89">
        <v>28</v>
      </c>
      <c r="C21" s="89">
        <v>43</v>
      </c>
      <c r="D21" s="89"/>
      <c r="E21" s="89">
        <v>27</v>
      </c>
      <c r="F21" s="89">
        <v>45</v>
      </c>
      <c r="G21" s="8"/>
    </row>
    <row r="22" spans="1:7" ht="12.75" customHeight="1">
      <c r="A22" s="91">
        <v>2005</v>
      </c>
      <c r="B22" s="89">
        <v>28</v>
      </c>
      <c r="C22" s="89">
        <v>43</v>
      </c>
      <c r="D22" s="89"/>
      <c r="E22" s="89">
        <v>27</v>
      </c>
      <c r="F22" s="89">
        <v>44</v>
      </c>
      <c r="G22" s="8"/>
    </row>
    <row r="23" spans="1:7" ht="12.75" customHeight="1">
      <c r="A23" s="91">
        <v>2006</v>
      </c>
      <c r="B23" s="89">
        <v>28</v>
      </c>
      <c r="C23" s="89">
        <v>44</v>
      </c>
      <c r="D23" s="89"/>
      <c r="E23" s="89">
        <v>28</v>
      </c>
      <c r="F23" s="89">
        <v>39</v>
      </c>
      <c r="G23" s="8"/>
    </row>
    <row r="24" spans="1:7" ht="12.75" customHeight="1">
      <c r="A24" s="91">
        <v>2007</v>
      </c>
      <c r="B24" s="89">
        <v>29</v>
      </c>
      <c r="C24" s="89">
        <v>44</v>
      </c>
      <c r="D24" s="89"/>
      <c r="E24" s="89">
        <v>28</v>
      </c>
      <c r="F24" s="89">
        <v>46</v>
      </c>
      <c r="G24" s="8"/>
    </row>
    <row r="25" spans="1:7" ht="7.5" customHeight="1">
      <c r="A25" s="90"/>
      <c r="B25" s="41"/>
      <c r="C25" s="41"/>
      <c r="D25" s="41"/>
      <c r="E25" s="41"/>
      <c r="F25" s="41"/>
      <c r="G25" s="8"/>
    </row>
    <row r="26" spans="1:7" ht="12.75" customHeight="1">
      <c r="A26" s="182" t="s">
        <v>68</v>
      </c>
      <c r="B26" s="182"/>
      <c r="C26" s="182"/>
      <c r="D26" s="182"/>
      <c r="E26" s="182"/>
      <c r="F26" s="182"/>
      <c r="G26" s="8"/>
    </row>
    <row r="27" spans="1:7" ht="7.5" customHeight="1">
      <c r="A27" s="90"/>
      <c r="B27" s="41"/>
      <c r="C27" s="41"/>
      <c r="D27" s="41"/>
      <c r="E27" s="41"/>
      <c r="F27" s="41"/>
      <c r="G27" s="8"/>
    </row>
    <row r="28" spans="1:7" ht="12.75" customHeight="1">
      <c r="A28" s="90">
        <v>1991</v>
      </c>
      <c r="B28" s="41">
        <v>24</v>
      </c>
      <c r="C28" s="41">
        <v>37</v>
      </c>
      <c r="D28" s="41"/>
      <c r="E28" s="41">
        <v>23</v>
      </c>
      <c r="F28" s="41">
        <v>40</v>
      </c>
      <c r="G28" s="8"/>
    </row>
    <row r="29" spans="1:7" ht="12.75" customHeight="1">
      <c r="A29" s="90">
        <v>1992</v>
      </c>
      <c r="B29" s="41">
        <v>24</v>
      </c>
      <c r="C29" s="41">
        <v>37</v>
      </c>
      <c r="D29" s="41"/>
      <c r="E29" s="41">
        <v>23</v>
      </c>
      <c r="F29" s="41">
        <v>40</v>
      </c>
      <c r="G29" s="8"/>
    </row>
    <row r="30" spans="1:7" ht="12.75" customHeight="1">
      <c r="A30" s="90">
        <v>1993</v>
      </c>
      <c r="B30" s="41">
        <v>24</v>
      </c>
      <c r="C30" s="41">
        <v>38</v>
      </c>
      <c r="D30" s="41"/>
      <c r="E30" s="41">
        <v>23</v>
      </c>
      <c r="F30" s="41">
        <v>40</v>
      </c>
      <c r="G30" s="8"/>
    </row>
    <row r="31" spans="1:7" ht="12.75" customHeight="1">
      <c r="A31" s="91">
        <v>1994</v>
      </c>
      <c r="B31" s="89">
        <v>23</v>
      </c>
      <c r="C31" s="89">
        <v>37</v>
      </c>
      <c r="D31" s="89"/>
      <c r="E31" s="89">
        <v>23</v>
      </c>
      <c r="F31" s="89">
        <v>39</v>
      </c>
      <c r="G31" s="8"/>
    </row>
    <row r="32" spans="1:7" ht="12.75" customHeight="1">
      <c r="A32" s="91">
        <v>1995</v>
      </c>
      <c r="B32" s="89">
        <v>24</v>
      </c>
      <c r="C32" s="89">
        <v>37</v>
      </c>
      <c r="D32" s="89"/>
      <c r="E32" s="89">
        <v>23</v>
      </c>
      <c r="F32" s="89">
        <v>40</v>
      </c>
      <c r="G32" s="8"/>
    </row>
    <row r="33" spans="1:7" ht="12.75" customHeight="1">
      <c r="A33" s="91">
        <v>1996</v>
      </c>
      <c r="B33" s="89">
        <v>24</v>
      </c>
      <c r="C33" s="89">
        <v>37</v>
      </c>
      <c r="D33" s="89"/>
      <c r="E33" s="89">
        <v>24</v>
      </c>
      <c r="F33" s="89">
        <v>40</v>
      </c>
      <c r="G33" s="8"/>
    </row>
    <row r="34" spans="1:7" ht="12.75" customHeight="1">
      <c r="A34" s="91">
        <v>1997</v>
      </c>
      <c r="B34" s="89">
        <v>24</v>
      </c>
      <c r="C34" s="89">
        <v>38</v>
      </c>
      <c r="D34" s="89"/>
      <c r="E34" s="89">
        <v>23</v>
      </c>
      <c r="F34" s="89">
        <v>40</v>
      </c>
      <c r="G34" s="8"/>
    </row>
    <row r="35" spans="1:7" ht="12.75" customHeight="1">
      <c r="A35" s="91">
        <v>1998</v>
      </c>
      <c r="B35" s="89">
        <v>24</v>
      </c>
      <c r="C35" s="89">
        <v>38</v>
      </c>
      <c r="D35" s="89"/>
      <c r="E35" s="89">
        <v>23</v>
      </c>
      <c r="F35" s="89">
        <v>40</v>
      </c>
      <c r="G35" s="8"/>
    </row>
    <row r="36" spans="1:7" ht="12.75" customHeight="1">
      <c r="A36" s="91">
        <v>1999</v>
      </c>
      <c r="B36" s="89">
        <v>24</v>
      </c>
      <c r="C36" s="89">
        <v>38</v>
      </c>
      <c r="D36" s="89"/>
      <c r="E36" s="89">
        <v>23</v>
      </c>
      <c r="F36" s="89">
        <v>41</v>
      </c>
      <c r="G36" s="8"/>
    </row>
    <row r="37" spans="1:7" ht="12.75" customHeight="1">
      <c r="A37" s="91">
        <v>2000</v>
      </c>
      <c r="B37" s="89">
        <v>24</v>
      </c>
      <c r="C37" s="89">
        <v>38</v>
      </c>
      <c r="D37" s="89"/>
      <c r="E37" s="89">
        <v>24</v>
      </c>
      <c r="F37" s="89">
        <v>41</v>
      </c>
      <c r="G37" s="8"/>
    </row>
    <row r="38" spans="1:7" ht="12.75" customHeight="1">
      <c r="A38" s="91">
        <v>2001</v>
      </c>
      <c r="B38" s="89">
        <v>24</v>
      </c>
      <c r="C38" s="89">
        <v>39</v>
      </c>
      <c r="D38" s="89"/>
      <c r="E38" s="89">
        <v>24</v>
      </c>
      <c r="F38" s="89">
        <v>40</v>
      </c>
      <c r="G38" s="8"/>
    </row>
    <row r="39" spans="1:7" ht="12.75" customHeight="1">
      <c r="A39" s="91">
        <v>2002</v>
      </c>
      <c r="B39" s="89">
        <v>25</v>
      </c>
      <c r="C39" s="89">
        <v>39</v>
      </c>
      <c r="D39" s="89"/>
      <c r="E39" s="89">
        <v>24</v>
      </c>
      <c r="F39" s="89">
        <v>42</v>
      </c>
      <c r="G39" s="8"/>
    </row>
    <row r="40" spans="1:7" ht="12.75" customHeight="1">
      <c r="A40" s="91">
        <v>2003</v>
      </c>
      <c r="B40" s="89">
        <v>25</v>
      </c>
      <c r="C40" s="89">
        <v>39</v>
      </c>
      <c r="D40" s="89"/>
      <c r="E40" s="89">
        <v>24</v>
      </c>
      <c r="F40" s="89">
        <v>41</v>
      </c>
      <c r="G40" s="8"/>
    </row>
    <row r="41" spans="1:7" ht="12.75" customHeight="1">
      <c r="A41" s="91">
        <v>2004</v>
      </c>
      <c r="B41" s="89">
        <v>25</v>
      </c>
      <c r="C41" s="89">
        <v>40</v>
      </c>
      <c r="D41" s="89"/>
      <c r="E41" s="89">
        <v>24</v>
      </c>
      <c r="F41" s="89">
        <v>41</v>
      </c>
      <c r="G41" s="8"/>
    </row>
    <row r="42" spans="1:6" ht="12.75" customHeight="1">
      <c r="A42" s="21">
        <v>2005</v>
      </c>
      <c r="B42" s="8">
        <v>25</v>
      </c>
      <c r="C42" s="8">
        <v>40</v>
      </c>
      <c r="D42" s="8"/>
      <c r="E42" s="8">
        <v>24</v>
      </c>
      <c r="F42" s="8">
        <v>41</v>
      </c>
    </row>
    <row r="43" spans="1:6" ht="12.75" customHeight="1">
      <c r="A43" s="91">
        <v>2006</v>
      </c>
      <c r="B43" s="8">
        <v>25</v>
      </c>
      <c r="C43" s="8">
        <v>40</v>
      </c>
      <c r="D43" s="8"/>
      <c r="E43" s="8">
        <v>24</v>
      </c>
      <c r="F43" s="8">
        <v>36</v>
      </c>
    </row>
    <row r="44" spans="1:6" ht="12.75" customHeight="1">
      <c r="A44" s="18">
        <v>2007</v>
      </c>
      <c r="B44" s="3">
        <v>25</v>
      </c>
      <c r="C44" s="3">
        <v>41</v>
      </c>
      <c r="D44" s="3"/>
      <c r="E44" s="3">
        <v>25</v>
      </c>
      <c r="F44" s="3">
        <v>42</v>
      </c>
    </row>
    <row r="45" ht="12.75" customHeight="1">
      <c r="A45" s="36" t="s">
        <v>129</v>
      </c>
    </row>
  </sheetData>
  <mergeCells count="4">
    <mergeCell ref="A6:F6"/>
    <mergeCell ref="A26:F26"/>
    <mergeCell ref="B3:C3"/>
    <mergeCell ref="E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7" width="14.8515625" style="0" customWidth="1"/>
  </cols>
  <sheetData>
    <row r="1" spans="1:7" s="74" customFormat="1" ht="12.75">
      <c r="A1" s="108" t="s">
        <v>126</v>
      </c>
      <c r="B1" s="108"/>
      <c r="C1" s="108"/>
      <c r="D1" s="108"/>
      <c r="E1" s="108"/>
      <c r="F1" s="108"/>
      <c r="G1" s="108"/>
    </row>
    <row r="2" spans="1:7" ht="12.75">
      <c r="A2" s="46"/>
      <c r="B2" s="46"/>
      <c r="C2" s="46"/>
      <c r="D2" s="46"/>
      <c r="E2" s="46"/>
      <c r="F2" s="46"/>
      <c r="G2" s="46"/>
    </row>
    <row r="3" spans="1:7" s="74" customFormat="1" ht="38.25" customHeight="1">
      <c r="A3" s="72" t="s">
        <v>0</v>
      </c>
      <c r="B3" s="73" t="s">
        <v>188</v>
      </c>
      <c r="C3" s="73" t="s">
        <v>195</v>
      </c>
      <c r="D3" s="73" t="s">
        <v>102</v>
      </c>
      <c r="E3" s="73" t="s">
        <v>196</v>
      </c>
      <c r="F3" s="73" t="s">
        <v>194</v>
      </c>
      <c r="G3" s="73" t="s">
        <v>81</v>
      </c>
    </row>
    <row r="4" spans="1:7" ht="7.5" customHeight="1">
      <c r="A4" s="66"/>
      <c r="B4" s="67"/>
      <c r="C4" s="67"/>
      <c r="D4" s="67"/>
      <c r="E4" s="67"/>
      <c r="F4" s="67"/>
      <c r="G4" s="67"/>
    </row>
    <row r="5" spans="1:8" ht="12.75">
      <c r="A5" s="70" t="s">
        <v>3</v>
      </c>
      <c r="B5" s="4">
        <v>29</v>
      </c>
      <c r="C5" s="4">
        <v>44</v>
      </c>
      <c r="D5" s="158">
        <v>86.4</v>
      </c>
      <c r="E5" s="158">
        <v>46.1</v>
      </c>
      <c r="F5" s="158">
        <v>25.9</v>
      </c>
      <c r="G5" s="158">
        <v>78</v>
      </c>
      <c r="H5" s="4"/>
    </row>
    <row r="6" spans="1:8" ht="12.75">
      <c r="A6" s="56" t="s">
        <v>4</v>
      </c>
      <c r="B6" s="4">
        <v>29</v>
      </c>
      <c r="C6" s="4">
        <v>44</v>
      </c>
      <c r="D6" s="160">
        <v>89.1</v>
      </c>
      <c r="E6" s="160">
        <v>48.9</v>
      </c>
      <c r="F6" s="160">
        <v>23.3</v>
      </c>
      <c r="G6" s="160">
        <v>93.4</v>
      </c>
      <c r="H6" s="4"/>
    </row>
    <row r="7" spans="1:8" ht="12.75">
      <c r="A7" s="56" t="s">
        <v>5</v>
      </c>
      <c r="B7" s="4">
        <v>29</v>
      </c>
      <c r="C7" s="4">
        <v>44</v>
      </c>
      <c r="D7" s="161">
        <v>89</v>
      </c>
      <c r="E7" s="161">
        <v>50.8</v>
      </c>
      <c r="F7" s="161">
        <v>25.1</v>
      </c>
      <c r="G7" s="161">
        <v>80.9</v>
      </c>
      <c r="H7" s="4"/>
    </row>
    <row r="8" spans="1:8" ht="12.75">
      <c r="A8" s="56" t="s">
        <v>6</v>
      </c>
      <c r="B8" s="4">
        <v>29</v>
      </c>
      <c r="C8" s="4">
        <v>45</v>
      </c>
      <c r="D8" s="161">
        <v>90.7</v>
      </c>
      <c r="E8" s="161">
        <v>49.1</v>
      </c>
      <c r="F8" s="161">
        <v>22.3</v>
      </c>
      <c r="G8" s="161">
        <v>77.8</v>
      </c>
      <c r="H8" s="4"/>
    </row>
    <row r="9" spans="1:8" ht="12.75">
      <c r="A9" s="56" t="s">
        <v>7</v>
      </c>
      <c r="B9" s="4">
        <v>28</v>
      </c>
      <c r="C9" s="4">
        <v>43</v>
      </c>
      <c r="D9" s="161">
        <v>90.4</v>
      </c>
      <c r="E9" s="161">
        <v>53.8</v>
      </c>
      <c r="F9" s="161">
        <v>24.7</v>
      </c>
      <c r="G9" s="161">
        <v>91</v>
      </c>
      <c r="H9" s="4"/>
    </row>
    <row r="10" spans="1:8" ht="12.75">
      <c r="A10" s="56" t="s">
        <v>42</v>
      </c>
      <c r="B10" s="4">
        <v>30</v>
      </c>
      <c r="C10" s="4">
        <v>44</v>
      </c>
      <c r="D10" s="161">
        <v>89.4</v>
      </c>
      <c r="E10" s="161">
        <v>55.6</v>
      </c>
      <c r="F10" s="161">
        <v>27</v>
      </c>
      <c r="G10" s="161">
        <v>75.3</v>
      </c>
      <c r="H10" s="4"/>
    </row>
    <row r="11" spans="1:8" ht="12.75">
      <c r="A11" s="56" t="s">
        <v>8</v>
      </c>
      <c r="B11" s="4">
        <v>30</v>
      </c>
      <c r="C11" s="4">
        <v>45</v>
      </c>
      <c r="D11" s="161">
        <v>85.9</v>
      </c>
      <c r="E11" s="161">
        <v>53.7</v>
      </c>
      <c r="F11" s="161">
        <v>24.3</v>
      </c>
      <c r="G11" s="161">
        <v>81.4</v>
      </c>
      <c r="H11" s="4"/>
    </row>
    <row r="12" spans="1:8" ht="12.75">
      <c r="A12" s="56" t="s">
        <v>9</v>
      </c>
      <c r="B12" s="4">
        <v>29</v>
      </c>
      <c r="C12" s="4">
        <v>44</v>
      </c>
      <c r="D12" s="161">
        <v>89.1</v>
      </c>
      <c r="E12" s="161">
        <v>52.1</v>
      </c>
      <c r="F12" s="161">
        <v>27.7</v>
      </c>
      <c r="G12" s="161">
        <v>96.3</v>
      </c>
      <c r="H12" s="4"/>
    </row>
    <row r="13" spans="1:8" ht="12.75">
      <c r="A13" s="56" t="s">
        <v>10</v>
      </c>
      <c r="B13" s="4">
        <v>29</v>
      </c>
      <c r="C13" s="4">
        <v>44</v>
      </c>
      <c r="D13" s="161">
        <v>87.9</v>
      </c>
      <c r="E13" s="161">
        <v>53.8</v>
      </c>
      <c r="F13" s="161">
        <v>27</v>
      </c>
      <c r="G13" s="161">
        <v>88.6</v>
      </c>
      <c r="H13" s="4"/>
    </row>
    <row r="14" spans="1:8" ht="12.75">
      <c r="A14" s="56" t="s">
        <v>11</v>
      </c>
      <c r="B14" s="4">
        <v>29</v>
      </c>
      <c r="C14" s="4">
        <v>44</v>
      </c>
      <c r="D14" s="161">
        <v>87.7</v>
      </c>
      <c r="E14" s="161">
        <v>54.9</v>
      </c>
      <c r="F14" s="161">
        <v>25.9</v>
      </c>
      <c r="G14" s="161">
        <v>94.7</v>
      </c>
      <c r="H14" s="4"/>
    </row>
    <row r="15" spans="1:8" ht="12.75">
      <c r="A15" s="56" t="s">
        <v>12</v>
      </c>
      <c r="B15" s="4">
        <v>29</v>
      </c>
      <c r="C15" s="4">
        <v>44</v>
      </c>
      <c r="D15" s="161">
        <v>87.5</v>
      </c>
      <c r="E15" s="161">
        <v>56.3</v>
      </c>
      <c r="F15" s="161">
        <v>24.9</v>
      </c>
      <c r="G15" s="161">
        <v>90.4</v>
      </c>
      <c r="H15" s="4"/>
    </row>
    <row r="16" spans="1:8" ht="12.75">
      <c r="A16" s="56" t="s">
        <v>13</v>
      </c>
      <c r="B16" s="4">
        <v>29</v>
      </c>
      <c r="C16" s="4">
        <v>46</v>
      </c>
      <c r="D16" s="161">
        <v>82.1</v>
      </c>
      <c r="E16" s="161">
        <v>59.3</v>
      </c>
      <c r="F16" s="161">
        <v>23.8</v>
      </c>
      <c r="G16" s="161">
        <v>83.7</v>
      </c>
      <c r="H16" s="4"/>
    </row>
    <row r="17" spans="1:8" ht="12.75">
      <c r="A17" s="56" t="s">
        <v>14</v>
      </c>
      <c r="B17" s="4">
        <v>29</v>
      </c>
      <c r="C17" s="4">
        <v>44</v>
      </c>
      <c r="D17" s="161">
        <v>84.7</v>
      </c>
      <c r="E17" s="161">
        <v>53.1</v>
      </c>
      <c r="F17" s="161">
        <v>23.6</v>
      </c>
      <c r="G17" s="161">
        <v>82.2</v>
      </c>
      <c r="H17" s="4"/>
    </row>
    <row r="18" spans="1:8" ht="12.75">
      <c r="A18" s="56" t="s">
        <v>15</v>
      </c>
      <c r="B18" s="4">
        <v>28</v>
      </c>
      <c r="C18" s="4">
        <v>43</v>
      </c>
      <c r="D18" s="161">
        <v>89.3</v>
      </c>
      <c r="E18" s="161">
        <v>49.1</v>
      </c>
      <c r="F18" s="161">
        <v>29.5</v>
      </c>
      <c r="G18" s="161">
        <v>92.8</v>
      </c>
      <c r="H18" s="4"/>
    </row>
    <row r="19" spans="1:8" ht="12.75">
      <c r="A19" s="56" t="s">
        <v>16</v>
      </c>
      <c r="B19" s="4">
        <v>28</v>
      </c>
      <c r="C19" s="4">
        <v>44</v>
      </c>
      <c r="D19" s="161">
        <v>71.4</v>
      </c>
      <c r="E19" s="161">
        <v>51.3</v>
      </c>
      <c r="F19" s="161">
        <v>23.8</v>
      </c>
      <c r="G19" s="161">
        <v>86.7</v>
      </c>
      <c r="H19" s="4"/>
    </row>
    <row r="20" spans="1:8" ht="12.75">
      <c r="A20" s="56" t="s">
        <v>17</v>
      </c>
      <c r="B20" s="4">
        <v>28</v>
      </c>
      <c r="C20" s="4">
        <v>44</v>
      </c>
      <c r="D20" s="161">
        <v>82.8</v>
      </c>
      <c r="E20" s="161">
        <v>47</v>
      </c>
      <c r="F20" s="161">
        <v>23.8</v>
      </c>
      <c r="G20" s="161">
        <v>89.6</v>
      </c>
      <c r="H20" s="4"/>
    </row>
    <row r="21" spans="1:8" ht="12.75">
      <c r="A21" s="56" t="s">
        <v>18</v>
      </c>
      <c r="B21" s="4">
        <v>28</v>
      </c>
      <c r="C21" s="4">
        <v>43</v>
      </c>
      <c r="D21" s="161">
        <v>77</v>
      </c>
      <c r="E21" s="161">
        <v>51.8</v>
      </c>
      <c r="F21" s="161">
        <v>27.9</v>
      </c>
      <c r="G21" s="161">
        <v>93.1</v>
      </c>
      <c r="H21" s="4"/>
    </row>
    <row r="22" spans="1:8" ht="12.75">
      <c r="A22" s="56" t="s">
        <v>19</v>
      </c>
      <c r="B22" s="4">
        <v>28</v>
      </c>
      <c r="C22" s="4">
        <v>45</v>
      </c>
      <c r="D22" s="161">
        <v>76.4</v>
      </c>
      <c r="E22" s="161">
        <v>50</v>
      </c>
      <c r="F22" s="161">
        <v>22.8</v>
      </c>
      <c r="G22" s="161">
        <v>86.8</v>
      </c>
      <c r="H22" s="8"/>
    </row>
    <row r="23" spans="1:8" ht="12.75">
      <c r="A23" s="56" t="s">
        <v>20</v>
      </c>
      <c r="B23" s="4">
        <v>28</v>
      </c>
      <c r="C23" s="4">
        <v>44</v>
      </c>
      <c r="D23" s="161">
        <v>76.3</v>
      </c>
      <c r="E23" s="161">
        <v>45</v>
      </c>
      <c r="F23" s="161">
        <v>28.1</v>
      </c>
      <c r="G23" s="161">
        <v>86</v>
      </c>
      <c r="H23" s="8"/>
    </row>
    <row r="24" spans="1:8" ht="12.75">
      <c r="A24" s="56" t="s">
        <v>21</v>
      </c>
      <c r="B24" s="4">
        <v>28</v>
      </c>
      <c r="C24" s="4">
        <v>45</v>
      </c>
      <c r="D24" s="161">
        <v>86.9</v>
      </c>
      <c r="E24" s="161">
        <v>41.4</v>
      </c>
      <c r="F24" s="161">
        <v>15.7</v>
      </c>
      <c r="G24" s="161">
        <v>54.4</v>
      </c>
      <c r="H24" s="8"/>
    </row>
    <row r="25" spans="1:8" ht="12.75">
      <c r="A25" s="58" t="s">
        <v>78</v>
      </c>
      <c r="B25" s="135">
        <v>29</v>
      </c>
      <c r="C25" s="14">
        <v>44</v>
      </c>
      <c r="D25" s="162">
        <v>84.9</v>
      </c>
      <c r="E25" s="162">
        <v>51.5</v>
      </c>
      <c r="F25" s="162">
        <v>24.9</v>
      </c>
      <c r="G25" s="162">
        <v>84.7</v>
      </c>
      <c r="H25" s="8"/>
    </row>
    <row r="26" spans="1:8" ht="12" customHeight="1">
      <c r="A26" s="36" t="s">
        <v>129</v>
      </c>
      <c r="D26" s="8"/>
      <c r="E26" s="8"/>
      <c r="F26" s="8"/>
      <c r="G26" s="8"/>
      <c r="H26" s="8"/>
    </row>
    <row r="27" spans="4:8" ht="12.75">
      <c r="D27" s="8"/>
      <c r="E27" s="8"/>
      <c r="F27" s="8"/>
      <c r="G27" s="8"/>
      <c r="H27" s="8"/>
    </row>
    <row r="28" spans="4:8" ht="12.75">
      <c r="D28" s="4"/>
      <c r="E28" s="4"/>
      <c r="F28" s="4"/>
      <c r="G28" s="4"/>
      <c r="H28" s="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1" manualBreakCount="1">
    <brk id="7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7" width="14.57421875" style="0" customWidth="1"/>
  </cols>
  <sheetData>
    <row r="1" spans="1:7" s="74" customFormat="1" ht="12.75">
      <c r="A1" s="109" t="s">
        <v>127</v>
      </c>
      <c r="B1" s="109"/>
      <c r="C1" s="109"/>
      <c r="D1" s="109"/>
      <c r="E1" s="109"/>
      <c r="F1" s="109"/>
      <c r="G1" s="109"/>
    </row>
    <row r="2" spans="1:7" ht="12.75">
      <c r="A2" s="46"/>
      <c r="B2" s="46"/>
      <c r="C2" s="46"/>
      <c r="D2" s="46"/>
      <c r="E2" s="46"/>
      <c r="F2" s="46"/>
      <c r="G2" s="46"/>
    </row>
    <row r="3" spans="1:7" ht="38.25" customHeight="1">
      <c r="A3" s="72" t="s">
        <v>0</v>
      </c>
      <c r="B3" s="73" t="s">
        <v>79</v>
      </c>
      <c r="C3" s="73" t="s">
        <v>80</v>
      </c>
      <c r="D3" s="73" t="s">
        <v>101</v>
      </c>
      <c r="E3" s="73" t="s">
        <v>82</v>
      </c>
      <c r="F3" s="73" t="s">
        <v>83</v>
      </c>
      <c r="G3" s="73" t="s">
        <v>81</v>
      </c>
    </row>
    <row r="4" spans="1:7" ht="7.5" customHeight="1">
      <c r="A4" s="68"/>
      <c r="B4" s="69"/>
      <c r="C4" s="69"/>
      <c r="D4" s="69"/>
      <c r="E4" s="69"/>
      <c r="F4" s="69"/>
      <c r="G4" s="69"/>
    </row>
    <row r="5" spans="1:7" ht="12.75">
      <c r="A5" s="71" t="s">
        <v>3</v>
      </c>
      <c r="B5" s="60">
        <v>26</v>
      </c>
      <c r="C5" s="60">
        <v>41</v>
      </c>
      <c r="D5" s="158">
        <v>74.2</v>
      </c>
      <c r="E5" s="158">
        <v>52.4</v>
      </c>
      <c r="F5" s="158">
        <v>72.4</v>
      </c>
      <c r="G5" s="158">
        <v>82.1</v>
      </c>
    </row>
    <row r="6" spans="1:7" ht="12.75">
      <c r="A6" s="71" t="s">
        <v>4</v>
      </c>
      <c r="B6" s="60">
        <v>26</v>
      </c>
      <c r="C6" s="60">
        <v>41</v>
      </c>
      <c r="D6" s="158">
        <v>83.6</v>
      </c>
      <c r="E6" s="158">
        <v>59.1</v>
      </c>
      <c r="F6" s="158">
        <v>74</v>
      </c>
      <c r="G6" s="158">
        <v>97.1</v>
      </c>
    </row>
    <row r="7" spans="1:7" ht="12.75">
      <c r="A7" s="93" t="s">
        <v>5</v>
      </c>
      <c r="B7" s="60">
        <v>26</v>
      </c>
      <c r="C7" s="60">
        <v>41</v>
      </c>
      <c r="D7" s="158">
        <v>74.3</v>
      </c>
      <c r="E7" s="158">
        <v>57.8</v>
      </c>
      <c r="F7" s="158">
        <v>73.8</v>
      </c>
      <c r="G7" s="158">
        <v>84.9</v>
      </c>
    </row>
    <row r="8" spans="1:7" ht="12.75">
      <c r="A8" s="81" t="s">
        <v>6</v>
      </c>
      <c r="B8" s="60">
        <v>26</v>
      </c>
      <c r="C8" s="60">
        <v>41</v>
      </c>
      <c r="D8" s="158">
        <v>81.7</v>
      </c>
      <c r="E8" s="158">
        <v>51.9</v>
      </c>
      <c r="F8" s="158">
        <v>77.3</v>
      </c>
      <c r="G8" s="158">
        <v>83.8</v>
      </c>
    </row>
    <row r="9" spans="1:7" ht="12.75">
      <c r="A9" s="81" t="s">
        <v>7</v>
      </c>
      <c r="B9" s="60">
        <v>25</v>
      </c>
      <c r="C9" s="60">
        <v>40</v>
      </c>
      <c r="D9" s="158">
        <v>76.4</v>
      </c>
      <c r="E9" s="158">
        <v>58.3</v>
      </c>
      <c r="F9" s="158">
        <v>71.9</v>
      </c>
      <c r="G9" s="158">
        <v>94</v>
      </c>
    </row>
    <row r="10" spans="1:7" ht="12.75">
      <c r="A10" s="81" t="s">
        <v>42</v>
      </c>
      <c r="B10" s="60">
        <v>26</v>
      </c>
      <c r="C10" s="60">
        <v>41</v>
      </c>
      <c r="D10" s="158">
        <v>77.9</v>
      </c>
      <c r="E10" s="158">
        <v>60</v>
      </c>
      <c r="F10" s="158">
        <v>72.2</v>
      </c>
      <c r="G10" s="158">
        <v>78.2</v>
      </c>
    </row>
    <row r="11" spans="1:7" ht="12.75">
      <c r="A11" s="81" t="s">
        <v>8</v>
      </c>
      <c r="B11" s="60">
        <v>26</v>
      </c>
      <c r="C11" s="60">
        <v>42</v>
      </c>
      <c r="D11" s="158">
        <v>71.4</v>
      </c>
      <c r="E11" s="158">
        <v>58.8</v>
      </c>
      <c r="F11" s="158">
        <v>73.5</v>
      </c>
      <c r="G11" s="158">
        <v>84.4</v>
      </c>
    </row>
    <row r="12" spans="1:7" ht="12.75">
      <c r="A12" s="81" t="s">
        <v>9</v>
      </c>
      <c r="B12" s="60">
        <v>26</v>
      </c>
      <c r="C12" s="60">
        <v>41</v>
      </c>
      <c r="D12" s="158">
        <v>77.1</v>
      </c>
      <c r="E12" s="158">
        <v>61</v>
      </c>
      <c r="F12" s="158">
        <v>71</v>
      </c>
      <c r="G12" s="158">
        <v>98.1</v>
      </c>
    </row>
    <row r="13" spans="1:7" ht="12.75">
      <c r="A13" s="81" t="s">
        <v>10</v>
      </c>
      <c r="B13" s="60">
        <v>26</v>
      </c>
      <c r="C13" s="60">
        <v>41</v>
      </c>
      <c r="D13" s="158">
        <v>70.4</v>
      </c>
      <c r="E13" s="158">
        <v>61.3</v>
      </c>
      <c r="F13" s="158">
        <v>69.5</v>
      </c>
      <c r="G13" s="158">
        <v>90.7</v>
      </c>
    </row>
    <row r="14" spans="1:7" ht="12.75">
      <c r="A14" s="81" t="s">
        <v>11</v>
      </c>
      <c r="B14" s="60">
        <v>25</v>
      </c>
      <c r="C14" s="60">
        <v>40</v>
      </c>
      <c r="D14" s="158">
        <v>70</v>
      </c>
      <c r="E14" s="158">
        <v>63.5</v>
      </c>
      <c r="F14" s="158">
        <v>73.7</v>
      </c>
      <c r="G14" s="158">
        <v>96.5</v>
      </c>
    </row>
    <row r="15" spans="1:7" ht="12.75">
      <c r="A15" s="81" t="s">
        <v>12</v>
      </c>
      <c r="B15" s="60">
        <v>25</v>
      </c>
      <c r="C15" s="60">
        <v>40</v>
      </c>
      <c r="D15" s="158">
        <v>74</v>
      </c>
      <c r="E15" s="158">
        <v>65.4</v>
      </c>
      <c r="F15" s="158">
        <v>74.6</v>
      </c>
      <c r="G15" s="158">
        <v>92.5</v>
      </c>
    </row>
    <row r="16" spans="1:7" ht="12.75">
      <c r="A16" s="81" t="s">
        <v>13</v>
      </c>
      <c r="B16" s="60">
        <v>26</v>
      </c>
      <c r="C16" s="60">
        <v>43</v>
      </c>
      <c r="D16" s="158">
        <v>59.7</v>
      </c>
      <c r="E16" s="158">
        <v>64.2</v>
      </c>
      <c r="F16" s="158">
        <v>73.9</v>
      </c>
      <c r="G16" s="158">
        <v>86.3</v>
      </c>
    </row>
    <row r="17" spans="1:7" ht="12.75">
      <c r="A17" s="81" t="s">
        <v>14</v>
      </c>
      <c r="B17" s="60">
        <v>25</v>
      </c>
      <c r="C17" s="60">
        <v>40</v>
      </c>
      <c r="D17" s="158">
        <v>56.1</v>
      </c>
      <c r="E17" s="158">
        <v>59.3</v>
      </c>
      <c r="F17" s="158">
        <v>75.5</v>
      </c>
      <c r="G17" s="158">
        <v>89</v>
      </c>
    </row>
    <row r="18" spans="1:7" ht="12.75">
      <c r="A18" s="81" t="s">
        <v>15</v>
      </c>
      <c r="B18" s="60">
        <v>24</v>
      </c>
      <c r="C18" s="60">
        <v>40</v>
      </c>
      <c r="D18" s="158">
        <v>62.1</v>
      </c>
      <c r="E18" s="158">
        <v>58.7</v>
      </c>
      <c r="F18" s="158">
        <v>67.4</v>
      </c>
      <c r="G18" s="158">
        <v>94.2</v>
      </c>
    </row>
    <row r="19" spans="1:7" ht="12.75">
      <c r="A19" s="81" t="s">
        <v>16</v>
      </c>
      <c r="B19" s="60">
        <v>24</v>
      </c>
      <c r="C19" s="60">
        <v>41</v>
      </c>
      <c r="D19" s="158">
        <v>40.8</v>
      </c>
      <c r="E19" s="158">
        <v>54.6</v>
      </c>
      <c r="F19" s="158">
        <v>73</v>
      </c>
      <c r="G19" s="158">
        <v>93.3</v>
      </c>
    </row>
    <row r="20" spans="1:7" ht="12.75">
      <c r="A20" s="81" t="s">
        <v>17</v>
      </c>
      <c r="B20" s="60">
        <v>24</v>
      </c>
      <c r="C20" s="60">
        <v>41</v>
      </c>
      <c r="D20" s="158">
        <v>52.1</v>
      </c>
      <c r="E20" s="158">
        <v>46.4</v>
      </c>
      <c r="F20" s="158">
        <v>75.7</v>
      </c>
      <c r="G20" s="158">
        <v>94</v>
      </c>
    </row>
    <row r="21" spans="1:7" ht="12.75">
      <c r="A21" s="81" t="s">
        <v>18</v>
      </c>
      <c r="B21" s="60">
        <v>25</v>
      </c>
      <c r="C21" s="60">
        <v>40</v>
      </c>
      <c r="D21" s="158">
        <v>48.7</v>
      </c>
      <c r="E21" s="158">
        <v>58.9</v>
      </c>
      <c r="F21" s="158">
        <v>69</v>
      </c>
      <c r="G21" s="158">
        <v>96.7</v>
      </c>
    </row>
    <row r="22" spans="1:7" ht="12.75">
      <c r="A22" s="81" t="s">
        <v>19</v>
      </c>
      <c r="B22" s="60">
        <v>24</v>
      </c>
      <c r="C22" s="60">
        <v>41</v>
      </c>
      <c r="D22" s="158">
        <v>49.3</v>
      </c>
      <c r="E22" s="158">
        <v>54.1</v>
      </c>
      <c r="F22" s="158">
        <v>74.5</v>
      </c>
      <c r="G22" s="158">
        <v>91.3</v>
      </c>
    </row>
    <row r="23" spans="1:7" ht="12.75">
      <c r="A23" s="81" t="s">
        <v>20</v>
      </c>
      <c r="B23" s="60">
        <v>24</v>
      </c>
      <c r="C23" s="60">
        <v>40</v>
      </c>
      <c r="D23" s="158">
        <v>45</v>
      </c>
      <c r="E23" s="158">
        <v>49.3</v>
      </c>
      <c r="F23" s="158">
        <v>70.6</v>
      </c>
      <c r="G23" s="158">
        <v>91</v>
      </c>
    </row>
    <row r="24" spans="1:7" ht="12.75">
      <c r="A24" s="81" t="s">
        <v>21</v>
      </c>
      <c r="B24" s="60">
        <v>25</v>
      </c>
      <c r="C24" s="60">
        <v>41</v>
      </c>
      <c r="D24" s="158">
        <v>54.8</v>
      </c>
      <c r="E24" s="158">
        <v>47.3</v>
      </c>
      <c r="F24" s="158">
        <v>83.8</v>
      </c>
      <c r="G24" s="158">
        <v>61.8</v>
      </c>
    </row>
    <row r="25" spans="1:7" ht="12.75">
      <c r="A25" s="82" t="s">
        <v>78</v>
      </c>
      <c r="B25" s="94">
        <v>25</v>
      </c>
      <c r="C25" s="94">
        <v>41</v>
      </c>
      <c r="D25" s="159">
        <v>65.5</v>
      </c>
      <c r="E25" s="159">
        <v>57.1</v>
      </c>
      <c r="F25" s="159">
        <v>73.3</v>
      </c>
      <c r="G25" s="159">
        <v>88.5</v>
      </c>
    </row>
    <row r="26" ht="12.75">
      <c r="A26" s="36" t="s">
        <v>129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7" width="13.421875" style="0" customWidth="1"/>
  </cols>
  <sheetData>
    <row r="1" spans="1:7" s="74" customFormat="1" ht="12.75">
      <c r="A1" s="87" t="s">
        <v>128</v>
      </c>
      <c r="B1" s="87"/>
      <c r="C1" s="87"/>
      <c r="D1" s="87"/>
      <c r="E1" s="87"/>
      <c r="F1" s="87"/>
      <c r="G1" s="87"/>
    </row>
    <row r="2" spans="1:7" ht="12.75">
      <c r="A2" s="46"/>
      <c r="B2" s="46"/>
      <c r="C2" s="46"/>
      <c r="D2" s="46"/>
      <c r="E2" s="46"/>
      <c r="F2" s="46"/>
      <c r="G2" s="46"/>
    </row>
    <row r="3" spans="1:7" ht="38.25" customHeight="1">
      <c r="A3" s="72" t="s">
        <v>0</v>
      </c>
      <c r="B3" s="73" t="s">
        <v>188</v>
      </c>
      <c r="C3" s="73" t="s">
        <v>192</v>
      </c>
      <c r="D3" s="73" t="s">
        <v>193</v>
      </c>
      <c r="E3" s="73" t="s">
        <v>94</v>
      </c>
      <c r="F3" s="73" t="s">
        <v>194</v>
      </c>
      <c r="G3" s="73" t="s">
        <v>81</v>
      </c>
    </row>
    <row r="4" spans="1:7" ht="7.5" customHeight="1">
      <c r="A4" s="68"/>
      <c r="B4" s="69"/>
      <c r="C4" s="69"/>
      <c r="D4" s="69"/>
      <c r="E4" s="69"/>
      <c r="F4" s="69"/>
      <c r="G4" s="69"/>
    </row>
    <row r="5" spans="1:7" ht="12.75">
      <c r="A5" s="8" t="s">
        <v>3</v>
      </c>
      <c r="B5" s="60">
        <v>28</v>
      </c>
      <c r="C5" s="60">
        <v>46</v>
      </c>
      <c r="D5" s="158">
        <v>86.7</v>
      </c>
      <c r="E5" s="158">
        <v>43.7</v>
      </c>
      <c r="F5" s="158">
        <v>54.2</v>
      </c>
      <c r="G5" s="158">
        <v>92.2</v>
      </c>
    </row>
    <row r="6" spans="1:7" ht="12.75">
      <c r="A6" s="93" t="s">
        <v>4</v>
      </c>
      <c r="B6" s="60">
        <v>27</v>
      </c>
      <c r="C6" s="60">
        <v>45</v>
      </c>
      <c r="D6" s="158">
        <v>88.2</v>
      </c>
      <c r="E6" s="158">
        <v>48.1</v>
      </c>
      <c r="F6" s="158">
        <v>47.9</v>
      </c>
      <c r="G6" s="158">
        <v>92.5</v>
      </c>
    </row>
    <row r="7" spans="1:7" ht="12.75">
      <c r="A7" s="81" t="s">
        <v>5</v>
      </c>
      <c r="B7" s="60">
        <v>28</v>
      </c>
      <c r="C7" s="60">
        <v>45</v>
      </c>
      <c r="D7" s="158">
        <v>89</v>
      </c>
      <c r="E7" s="158">
        <v>50.1</v>
      </c>
      <c r="F7" s="158">
        <v>51.9</v>
      </c>
      <c r="G7" s="158">
        <v>93.7</v>
      </c>
    </row>
    <row r="8" spans="1:7" ht="12.75">
      <c r="A8" s="81" t="s">
        <v>6</v>
      </c>
      <c r="B8" s="60">
        <v>28</v>
      </c>
      <c r="C8" s="60">
        <v>45</v>
      </c>
      <c r="D8" s="158">
        <v>89.5</v>
      </c>
      <c r="E8" s="158">
        <v>47.5</v>
      </c>
      <c r="F8" s="158">
        <v>50</v>
      </c>
      <c r="G8" s="158">
        <v>77.4</v>
      </c>
    </row>
    <row r="9" spans="1:7" ht="12.75">
      <c r="A9" s="81" t="s">
        <v>7</v>
      </c>
      <c r="B9" s="60">
        <v>28</v>
      </c>
      <c r="C9" s="60">
        <v>45</v>
      </c>
      <c r="D9" s="158">
        <v>90.1</v>
      </c>
      <c r="E9" s="158">
        <v>50.8</v>
      </c>
      <c r="F9" s="158">
        <v>56.1</v>
      </c>
      <c r="G9" s="158">
        <v>93.8</v>
      </c>
    </row>
    <row r="10" spans="1:7" ht="12.75">
      <c r="A10" s="81" t="s">
        <v>42</v>
      </c>
      <c r="B10" s="60">
        <v>28</v>
      </c>
      <c r="C10" s="60">
        <v>45</v>
      </c>
      <c r="D10" s="158">
        <v>89</v>
      </c>
      <c r="E10" s="158">
        <v>55.5</v>
      </c>
      <c r="F10" s="158">
        <v>58.4</v>
      </c>
      <c r="G10" s="158">
        <v>94.4</v>
      </c>
    </row>
    <row r="11" spans="1:7" ht="12.75">
      <c r="A11" s="81" t="s">
        <v>8</v>
      </c>
      <c r="B11" s="60">
        <v>28</v>
      </c>
      <c r="C11" s="60">
        <v>47</v>
      </c>
      <c r="D11" s="158">
        <v>85.6</v>
      </c>
      <c r="E11" s="158">
        <v>50</v>
      </c>
      <c r="F11" s="158">
        <v>57.9</v>
      </c>
      <c r="G11" s="158">
        <v>97.5</v>
      </c>
    </row>
    <row r="12" spans="1:7" ht="12.75">
      <c r="A12" s="81" t="s">
        <v>9</v>
      </c>
      <c r="B12" s="60">
        <v>27</v>
      </c>
      <c r="C12" s="60">
        <v>46</v>
      </c>
      <c r="D12" s="158">
        <v>88</v>
      </c>
      <c r="E12" s="158">
        <v>51.8</v>
      </c>
      <c r="F12" s="158">
        <v>57.3</v>
      </c>
      <c r="G12" s="158">
        <v>96.8</v>
      </c>
    </row>
    <row r="13" spans="1:7" ht="12.75">
      <c r="A13" s="81" t="s">
        <v>10</v>
      </c>
      <c r="B13" s="60">
        <v>28</v>
      </c>
      <c r="C13" s="60">
        <v>46</v>
      </c>
      <c r="D13" s="158">
        <v>88</v>
      </c>
      <c r="E13" s="158">
        <v>55.1</v>
      </c>
      <c r="F13" s="158">
        <v>58.3</v>
      </c>
      <c r="G13" s="158">
        <v>90.4</v>
      </c>
    </row>
    <row r="14" spans="1:7" ht="12.75">
      <c r="A14" s="81" t="s">
        <v>11</v>
      </c>
      <c r="B14" s="60">
        <v>28</v>
      </c>
      <c r="C14" s="60">
        <v>46</v>
      </c>
      <c r="D14" s="158">
        <v>87.3</v>
      </c>
      <c r="E14" s="158">
        <v>57.8</v>
      </c>
      <c r="F14" s="158">
        <v>63</v>
      </c>
      <c r="G14" s="158">
        <v>97.5</v>
      </c>
    </row>
    <row r="15" spans="1:7" ht="12.75">
      <c r="A15" s="81" t="s">
        <v>12</v>
      </c>
      <c r="B15" s="60">
        <v>28</v>
      </c>
      <c r="C15" s="60">
        <v>46</v>
      </c>
      <c r="D15" s="158">
        <v>85.8</v>
      </c>
      <c r="E15" s="158">
        <v>56.1</v>
      </c>
      <c r="F15" s="158">
        <v>56.4</v>
      </c>
      <c r="G15" s="158">
        <v>88.1</v>
      </c>
    </row>
    <row r="16" spans="1:7" ht="12.75">
      <c r="A16" s="81" t="s">
        <v>13</v>
      </c>
      <c r="B16" s="60">
        <v>29</v>
      </c>
      <c r="C16" s="60">
        <v>46</v>
      </c>
      <c r="D16" s="158">
        <v>84.4</v>
      </c>
      <c r="E16" s="158">
        <v>65.5</v>
      </c>
      <c r="F16" s="158">
        <v>58</v>
      </c>
      <c r="G16" s="158">
        <v>94.5</v>
      </c>
    </row>
    <row r="17" spans="1:7" ht="12.75">
      <c r="A17" s="81" t="s">
        <v>14</v>
      </c>
      <c r="B17" s="60">
        <v>27</v>
      </c>
      <c r="C17" s="60">
        <v>45</v>
      </c>
      <c r="D17" s="158">
        <v>84.5</v>
      </c>
      <c r="E17" s="158">
        <v>56.2</v>
      </c>
      <c r="F17" s="158">
        <v>54.8</v>
      </c>
      <c r="G17" s="158">
        <v>86.5</v>
      </c>
    </row>
    <row r="18" spans="1:7" ht="12.75">
      <c r="A18" s="81" t="s">
        <v>15</v>
      </c>
      <c r="B18" s="60">
        <v>28</v>
      </c>
      <c r="C18" s="60">
        <v>45</v>
      </c>
      <c r="D18" s="158">
        <v>85.6</v>
      </c>
      <c r="E18" s="158">
        <v>50.9</v>
      </c>
      <c r="F18" s="158">
        <v>43.1</v>
      </c>
      <c r="G18" s="158">
        <v>85.6</v>
      </c>
    </row>
    <row r="19" spans="1:7" ht="12.75">
      <c r="A19" s="81" t="s">
        <v>16</v>
      </c>
      <c r="B19" s="60">
        <v>27</v>
      </c>
      <c r="C19" s="60">
        <v>45</v>
      </c>
      <c r="D19" s="158">
        <v>76.3</v>
      </c>
      <c r="E19" s="158">
        <v>56.8</v>
      </c>
      <c r="F19" s="158">
        <v>52</v>
      </c>
      <c r="G19" s="158">
        <v>93.9</v>
      </c>
    </row>
    <row r="20" spans="1:7" ht="12.75">
      <c r="A20" s="81" t="s">
        <v>17</v>
      </c>
      <c r="B20" s="60">
        <v>27</v>
      </c>
      <c r="C20" s="60">
        <v>46</v>
      </c>
      <c r="D20" s="158">
        <v>82.6</v>
      </c>
      <c r="E20" s="158">
        <v>41.5</v>
      </c>
      <c r="F20" s="158">
        <v>59.3</v>
      </c>
      <c r="G20" s="158">
        <v>91</v>
      </c>
    </row>
    <row r="21" spans="1:7" ht="12.75">
      <c r="A21" s="81" t="s">
        <v>18</v>
      </c>
      <c r="B21" s="60">
        <v>28</v>
      </c>
      <c r="C21" s="60">
        <v>46</v>
      </c>
      <c r="D21" s="158">
        <v>76.1</v>
      </c>
      <c r="E21" s="158">
        <v>51.6</v>
      </c>
      <c r="F21" s="158">
        <v>49.4</v>
      </c>
      <c r="G21" s="158">
        <v>91.3</v>
      </c>
    </row>
    <row r="22" spans="1:7" ht="12.75">
      <c r="A22" s="81" t="s">
        <v>19</v>
      </c>
      <c r="B22" s="60">
        <v>27</v>
      </c>
      <c r="C22" s="60">
        <v>46</v>
      </c>
      <c r="D22" s="158">
        <v>73.5</v>
      </c>
      <c r="E22" s="158">
        <v>50.6</v>
      </c>
      <c r="F22" s="158">
        <v>53.1</v>
      </c>
      <c r="G22" s="158">
        <v>88.7</v>
      </c>
    </row>
    <row r="23" spans="1:7" ht="12.75">
      <c r="A23" s="81" t="s">
        <v>20</v>
      </c>
      <c r="B23" s="60">
        <v>27</v>
      </c>
      <c r="C23" s="60">
        <v>46</v>
      </c>
      <c r="D23" s="158">
        <v>79.6</v>
      </c>
      <c r="E23" s="158">
        <v>49.3</v>
      </c>
      <c r="F23" s="158">
        <v>57</v>
      </c>
      <c r="G23" s="158">
        <v>92.2</v>
      </c>
    </row>
    <row r="24" spans="1:7" ht="12.75">
      <c r="A24" s="81" t="s">
        <v>21</v>
      </c>
      <c r="B24" s="60">
        <v>27</v>
      </c>
      <c r="C24" s="60">
        <v>47</v>
      </c>
      <c r="D24" s="158">
        <v>89.6</v>
      </c>
      <c r="E24" s="158">
        <v>55.5</v>
      </c>
      <c r="F24" s="158">
        <v>50.4</v>
      </c>
      <c r="G24" s="158">
        <v>57</v>
      </c>
    </row>
    <row r="25" spans="1:7" ht="12.75">
      <c r="A25" s="82" t="s">
        <v>78</v>
      </c>
      <c r="B25" s="94">
        <v>28</v>
      </c>
      <c r="C25" s="94">
        <v>46</v>
      </c>
      <c r="D25" s="159">
        <v>86.1</v>
      </c>
      <c r="E25" s="159">
        <v>52.2</v>
      </c>
      <c r="F25" s="159">
        <v>55.2</v>
      </c>
      <c r="G25" s="159">
        <v>92.2</v>
      </c>
    </row>
    <row r="26" spans="1:7" ht="12.75">
      <c r="A26" s="36" t="s">
        <v>129</v>
      </c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4"/>
      <c r="B67" s="4"/>
      <c r="C67" s="4"/>
      <c r="D67" s="4"/>
      <c r="E67" s="4"/>
      <c r="F67" s="4"/>
      <c r="G67" s="4"/>
    </row>
    <row r="68" spans="1:7" ht="12.75">
      <c r="A68" s="4"/>
      <c r="B68" s="4"/>
      <c r="C68" s="4"/>
      <c r="D68" s="4"/>
      <c r="E68" s="4"/>
      <c r="F68" s="4"/>
      <c r="G68" s="4"/>
    </row>
    <row r="69" spans="1:7" ht="12.75">
      <c r="A69" s="4"/>
      <c r="B69" s="4"/>
      <c r="C69" s="4"/>
      <c r="D69" s="4"/>
      <c r="E69" s="4"/>
      <c r="F69" s="4"/>
      <c r="G69" s="4"/>
    </row>
    <row r="70" spans="1:7" ht="12.75">
      <c r="A70" s="4"/>
      <c r="B70" s="4"/>
      <c r="C70" s="4"/>
      <c r="D70" s="4"/>
      <c r="E70" s="4"/>
      <c r="F70" s="4"/>
      <c r="G70" s="4"/>
    </row>
    <row r="71" spans="1:7" ht="12.75">
      <c r="A71" s="4"/>
      <c r="B71" s="4"/>
      <c r="C71" s="4"/>
      <c r="D71" s="4"/>
      <c r="E71" s="4"/>
      <c r="F71" s="4"/>
      <c r="G71" s="4"/>
    </row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  <row r="77" spans="1:7" ht="12.75">
      <c r="A77" s="4"/>
      <c r="B77" s="4"/>
      <c r="C77" s="4"/>
      <c r="D77" s="4"/>
      <c r="E77" s="4"/>
      <c r="F77" s="4"/>
      <c r="G77" s="4"/>
    </row>
    <row r="78" spans="1:7" ht="12.75">
      <c r="A78" s="4"/>
      <c r="B78" s="4"/>
      <c r="C78" s="4"/>
      <c r="D78" s="4"/>
      <c r="E78" s="4"/>
      <c r="F78" s="4"/>
      <c r="G78" s="4"/>
    </row>
    <row r="79" spans="1:7" ht="12.75">
      <c r="A79" s="4"/>
      <c r="B79" s="4"/>
      <c r="C79" s="4"/>
      <c r="D79" s="4"/>
      <c r="E79" s="4"/>
      <c r="F79" s="4"/>
      <c r="G79" s="4"/>
    </row>
    <row r="80" spans="1:7" ht="12.75">
      <c r="A80" s="4"/>
      <c r="B80" s="4"/>
      <c r="C80" s="4"/>
      <c r="D80" s="4"/>
      <c r="E80" s="4"/>
      <c r="F80" s="4"/>
      <c r="G80" s="4"/>
    </row>
    <row r="81" spans="1:7" ht="12.75">
      <c r="A81" s="4"/>
      <c r="B81" s="4"/>
      <c r="C81" s="4"/>
      <c r="D81" s="4"/>
      <c r="E81" s="4"/>
      <c r="F81" s="4"/>
      <c r="G81" s="4"/>
    </row>
    <row r="82" spans="1:7" ht="12.75">
      <c r="A82" s="4"/>
      <c r="B82" s="4"/>
      <c r="C82" s="4"/>
      <c r="D82" s="4"/>
      <c r="E82" s="4"/>
      <c r="F82" s="4"/>
      <c r="G82" s="4"/>
    </row>
    <row r="83" spans="1:7" ht="12.75">
      <c r="A83" s="4"/>
      <c r="B83" s="4"/>
      <c r="C83" s="4"/>
      <c r="D83" s="4"/>
      <c r="E83" s="4"/>
      <c r="F83" s="4"/>
      <c r="G83" s="4"/>
    </row>
    <row r="84" spans="1:7" ht="12.75">
      <c r="A84" s="4"/>
      <c r="B84" s="4"/>
      <c r="C84" s="4"/>
      <c r="D84" s="4"/>
      <c r="E84" s="4"/>
      <c r="F84" s="4"/>
      <c r="G84" s="4"/>
    </row>
    <row r="85" spans="1:7" ht="12.75">
      <c r="A85" s="4"/>
      <c r="B85" s="4"/>
      <c r="C85" s="4"/>
      <c r="D85" s="4"/>
      <c r="E85" s="4"/>
      <c r="F85" s="4"/>
      <c r="G85" s="4"/>
    </row>
    <row r="86" spans="1:7" ht="12.75">
      <c r="A86" s="4"/>
      <c r="B86" s="4"/>
      <c r="C86" s="4"/>
      <c r="D86" s="4"/>
      <c r="E86" s="4"/>
      <c r="F86" s="4"/>
      <c r="G86" s="4"/>
    </row>
    <row r="87" spans="1:7" ht="12.75">
      <c r="A87" s="4"/>
      <c r="B87" s="4"/>
      <c r="C87" s="4"/>
      <c r="D87" s="4"/>
      <c r="E87" s="4"/>
      <c r="F87" s="4"/>
      <c r="G87" s="4"/>
    </row>
    <row r="88" spans="1:7" ht="12.75">
      <c r="A88" s="4"/>
      <c r="B88" s="4"/>
      <c r="C88" s="4"/>
      <c r="D88" s="4"/>
      <c r="E88" s="4"/>
      <c r="F88" s="4"/>
      <c r="G88" s="4"/>
    </row>
    <row r="89" spans="1:7" ht="12.75">
      <c r="A89" s="4"/>
      <c r="B89" s="4"/>
      <c r="C89" s="4"/>
      <c r="D89" s="4"/>
      <c r="E89" s="4"/>
      <c r="F89" s="4"/>
      <c r="G89" s="4"/>
    </row>
    <row r="90" spans="1:7" ht="12.75">
      <c r="A90" s="4"/>
      <c r="B90" s="4"/>
      <c r="C90" s="4"/>
      <c r="D90" s="4"/>
      <c r="E90" s="4"/>
      <c r="F90" s="4"/>
      <c r="G90" s="4"/>
    </row>
    <row r="91" spans="1:7" ht="12.75">
      <c r="A91" s="4"/>
      <c r="B91" s="4"/>
      <c r="C91" s="4"/>
      <c r="D91" s="4"/>
      <c r="E91" s="4"/>
      <c r="F91" s="4"/>
      <c r="G91" s="4"/>
    </row>
    <row r="92" spans="1:7" ht="12.75">
      <c r="A92" s="4"/>
      <c r="B92" s="4"/>
      <c r="C92" s="4"/>
      <c r="D92" s="4"/>
      <c r="E92" s="4"/>
      <c r="F92" s="4"/>
      <c r="G92" s="4"/>
    </row>
    <row r="93" spans="1:7" ht="12.75">
      <c r="A93" s="4"/>
      <c r="B93" s="4"/>
      <c r="C93" s="4"/>
      <c r="D93" s="4"/>
      <c r="E93" s="4"/>
      <c r="F93" s="4"/>
      <c r="G93" s="4"/>
    </row>
    <row r="94" spans="1:7" ht="12.75">
      <c r="A94" s="4"/>
      <c r="B94" s="4"/>
      <c r="C94" s="4"/>
      <c r="D94" s="4"/>
      <c r="E94" s="4"/>
      <c r="F94" s="4"/>
      <c r="G94" s="4"/>
    </row>
    <row r="95" spans="1:7" ht="12.75">
      <c r="A95" s="4"/>
      <c r="B95" s="4"/>
      <c r="C95" s="4"/>
      <c r="D95" s="4"/>
      <c r="E95" s="4"/>
      <c r="F95" s="4"/>
      <c r="G95" s="4"/>
    </row>
    <row r="96" spans="1:7" ht="12.75">
      <c r="A96" s="4"/>
      <c r="B96" s="4"/>
      <c r="C96" s="4"/>
      <c r="D96" s="4"/>
      <c r="E96" s="4"/>
      <c r="F96" s="4"/>
      <c r="G96" s="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1" manualBreakCount="1">
    <brk id="7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7" width="14.421875" style="0" customWidth="1"/>
  </cols>
  <sheetData>
    <row r="1" spans="1:7" s="74" customFormat="1" ht="12.75">
      <c r="A1" s="87" t="s">
        <v>130</v>
      </c>
      <c r="B1" s="87"/>
      <c r="C1" s="87"/>
      <c r="D1" s="87"/>
      <c r="E1" s="87"/>
      <c r="F1" s="87"/>
      <c r="G1" s="87"/>
    </row>
    <row r="3" spans="1:7" ht="38.25" customHeight="1">
      <c r="A3" s="72" t="s">
        <v>0</v>
      </c>
      <c r="B3" s="73" t="s">
        <v>188</v>
      </c>
      <c r="C3" s="73" t="s">
        <v>189</v>
      </c>
      <c r="D3" s="73" t="s">
        <v>190</v>
      </c>
      <c r="E3" s="73" t="s">
        <v>95</v>
      </c>
      <c r="F3" s="73" t="s">
        <v>191</v>
      </c>
      <c r="G3" s="73" t="s">
        <v>81</v>
      </c>
    </row>
    <row r="4" spans="1:7" ht="7.5" customHeight="1">
      <c r="A4" s="77"/>
      <c r="B4" s="78"/>
      <c r="C4" s="78"/>
      <c r="D4" s="78"/>
      <c r="E4" s="78"/>
      <c r="F4" s="78"/>
      <c r="G4" s="78"/>
    </row>
    <row r="5" spans="1:7" ht="12.75">
      <c r="A5" s="8" t="s">
        <v>3</v>
      </c>
      <c r="B5" s="60">
        <v>25</v>
      </c>
      <c r="C5" s="60">
        <v>43</v>
      </c>
      <c r="D5" s="158">
        <v>78.2</v>
      </c>
      <c r="E5" s="158">
        <v>49.6</v>
      </c>
      <c r="F5" s="158">
        <v>43</v>
      </c>
      <c r="G5" s="158">
        <v>93.6</v>
      </c>
    </row>
    <row r="6" spans="1:7" ht="12.75">
      <c r="A6" s="93" t="s">
        <v>4</v>
      </c>
      <c r="B6" s="60">
        <v>24</v>
      </c>
      <c r="C6" s="60">
        <v>42</v>
      </c>
      <c r="D6" s="158">
        <v>81.3</v>
      </c>
      <c r="E6" s="158">
        <v>56.7</v>
      </c>
      <c r="F6" s="158">
        <v>50</v>
      </c>
      <c r="G6" s="158">
        <v>96.3</v>
      </c>
    </row>
    <row r="7" spans="1:7" ht="12.75">
      <c r="A7" s="81" t="s">
        <v>5</v>
      </c>
      <c r="B7" s="65">
        <v>25</v>
      </c>
      <c r="C7" s="65">
        <v>42</v>
      </c>
      <c r="D7" s="160">
        <v>80.9</v>
      </c>
      <c r="E7" s="160">
        <v>57.3</v>
      </c>
      <c r="F7" s="160">
        <v>45.2</v>
      </c>
      <c r="G7" s="160">
        <v>95.3</v>
      </c>
    </row>
    <row r="8" spans="1:7" ht="12.75">
      <c r="A8" s="81" t="s">
        <v>6</v>
      </c>
      <c r="B8" s="57">
        <v>25</v>
      </c>
      <c r="C8" s="57">
        <v>42</v>
      </c>
      <c r="D8" s="161">
        <v>85.5</v>
      </c>
      <c r="E8" s="161">
        <v>51.2</v>
      </c>
      <c r="F8" s="161">
        <v>47.8</v>
      </c>
      <c r="G8" s="161">
        <v>81.7</v>
      </c>
    </row>
    <row r="9" spans="1:7" ht="12.75">
      <c r="A9" s="81" t="s">
        <v>7</v>
      </c>
      <c r="B9" s="57">
        <v>24</v>
      </c>
      <c r="C9" s="57">
        <v>42</v>
      </c>
      <c r="D9" s="161">
        <v>81.8</v>
      </c>
      <c r="E9" s="161">
        <v>55.6</v>
      </c>
      <c r="F9" s="161">
        <v>39.8</v>
      </c>
      <c r="G9" s="161">
        <v>95.2</v>
      </c>
    </row>
    <row r="10" spans="1:7" ht="12.75">
      <c r="A10" s="81" t="s">
        <v>42</v>
      </c>
      <c r="B10" s="57">
        <v>25</v>
      </c>
      <c r="C10" s="57">
        <v>42</v>
      </c>
      <c r="D10" s="161">
        <v>83.4</v>
      </c>
      <c r="E10" s="161">
        <v>61.6</v>
      </c>
      <c r="F10" s="161">
        <v>39.7</v>
      </c>
      <c r="G10" s="161">
        <v>95.6</v>
      </c>
    </row>
    <row r="11" spans="1:7" ht="12.75">
      <c r="A11" s="81" t="s">
        <v>8</v>
      </c>
      <c r="B11" s="57">
        <v>25</v>
      </c>
      <c r="C11" s="57">
        <v>44</v>
      </c>
      <c r="D11" s="161">
        <v>76.4</v>
      </c>
      <c r="E11" s="161">
        <v>56.9</v>
      </c>
      <c r="F11" s="161">
        <v>36.8</v>
      </c>
      <c r="G11" s="161">
        <v>98.1</v>
      </c>
    </row>
    <row r="12" spans="1:7" ht="12.75">
      <c r="A12" s="81" t="s">
        <v>9</v>
      </c>
      <c r="B12" s="57">
        <v>24</v>
      </c>
      <c r="C12" s="57">
        <v>43</v>
      </c>
      <c r="D12" s="161">
        <v>81.4</v>
      </c>
      <c r="E12" s="161">
        <v>59.4</v>
      </c>
      <c r="F12" s="161">
        <v>39.2</v>
      </c>
      <c r="G12" s="161">
        <v>97.3</v>
      </c>
    </row>
    <row r="13" spans="1:7" ht="12.75">
      <c r="A13" s="81" t="s">
        <v>10</v>
      </c>
      <c r="B13" s="57">
        <v>25</v>
      </c>
      <c r="C13" s="57">
        <v>43</v>
      </c>
      <c r="D13" s="161">
        <v>77</v>
      </c>
      <c r="E13" s="161">
        <v>63.3</v>
      </c>
      <c r="F13" s="161">
        <v>37.3</v>
      </c>
      <c r="G13" s="161">
        <v>90.3</v>
      </c>
    </row>
    <row r="14" spans="1:7" ht="12.75">
      <c r="A14" s="81" t="s">
        <v>11</v>
      </c>
      <c r="B14" s="57">
        <v>25</v>
      </c>
      <c r="C14" s="57">
        <v>43</v>
      </c>
      <c r="D14" s="161">
        <v>77.7</v>
      </c>
      <c r="E14" s="161">
        <v>66.5</v>
      </c>
      <c r="F14" s="161">
        <v>36.1</v>
      </c>
      <c r="G14" s="161">
        <v>96.9</v>
      </c>
    </row>
    <row r="15" spans="1:7" ht="12.75">
      <c r="A15" s="81" t="s">
        <v>12</v>
      </c>
      <c r="B15" s="57">
        <v>25</v>
      </c>
      <c r="C15" s="57">
        <v>42</v>
      </c>
      <c r="D15" s="161">
        <v>78.8</v>
      </c>
      <c r="E15" s="161">
        <v>64.6</v>
      </c>
      <c r="F15" s="161">
        <v>41.3</v>
      </c>
      <c r="G15" s="161">
        <v>89.8</v>
      </c>
    </row>
    <row r="16" spans="1:7" ht="12.75">
      <c r="A16" s="81" t="s">
        <v>13</v>
      </c>
      <c r="B16" s="57">
        <v>25</v>
      </c>
      <c r="C16" s="57">
        <v>43</v>
      </c>
      <c r="D16" s="161">
        <v>71.6</v>
      </c>
      <c r="E16" s="161">
        <v>70.5</v>
      </c>
      <c r="F16" s="161">
        <v>39.6</v>
      </c>
      <c r="G16" s="161">
        <v>95.4</v>
      </c>
    </row>
    <row r="17" spans="1:7" ht="12.75">
      <c r="A17" s="81" t="s">
        <v>14</v>
      </c>
      <c r="B17" s="57">
        <v>24</v>
      </c>
      <c r="C17" s="57">
        <v>42</v>
      </c>
      <c r="D17" s="161">
        <v>66.7</v>
      </c>
      <c r="E17" s="161">
        <v>58.5</v>
      </c>
      <c r="F17" s="161">
        <v>42.1</v>
      </c>
      <c r="G17" s="161">
        <v>87.9</v>
      </c>
    </row>
    <row r="18" spans="1:7" ht="12.75">
      <c r="A18" s="81" t="s">
        <v>15</v>
      </c>
      <c r="B18" s="57">
        <v>24</v>
      </c>
      <c r="C18" s="57">
        <v>41</v>
      </c>
      <c r="D18" s="161">
        <v>73.7</v>
      </c>
      <c r="E18" s="161">
        <v>61.1</v>
      </c>
      <c r="F18" s="161">
        <v>49</v>
      </c>
      <c r="G18" s="161">
        <v>94</v>
      </c>
    </row>
    <row r="19" spans="1:7" ht="12.75">
      <c r="A19" s="81" t="s">
        <v>16</v>
      </c>
      <c r="B19" s="57">
        <v>24</v>
      </c>
      <c r="C19" s="57">
        <v>42</v>
      </c>
      <c r="D19" s="161">
        <v>51.7</v>
      </c>
      <c r="E19" s="161">
        <v>59.6</v>
      </c>
      <c r="F19" s="161">
        <v>34.6</v>
      </c>
      <c r="G19" s="161">
        <v>94.7</v>
      </c>
    </row>
    <row r="20" spans="1:7" ht="12.75">
      <c r="A20" s="81" t="s">
        <v>17</v>
      </c>
      <c r="B20" s="57">
        <v>24</v>
      </c>
      <c r="C20" s="57">
        <v>42</v>
      </c>
      <c r="D20" s="161">
        <v>60.2</v>
      </c>
      <c r="E20" s="161">
        <v>40.4</v>
      </c>
      <c r="F20" s="161">
        <v>39.9</v>
      </c>
      <c r="G20" s="161">
        <v>92.8</v>
      </c>
    </row>
    <row r="21" spans="1:7" ht="12.75">
      <c r="A21" s="81" t="s">
        <v>18</v>
      </c>
      <c r="B21" s="57">
        <v>23</v>
      </c>
      <c r="C21" s="57">
        <v>41</v>
      </c>
      <c r="D21" s="161">
        <v>64.7</v>
      </c>
      <c r="E21" s="161">
        <v>52.7</v>
      </c>
      <c r="F21" s="161">
        <v>49.4</v>
      </c>
      <c r="G21" s="161">
        <v>94</v>
      </c>
    </row>
    <row r="22" spans="1:7" ht="12.75">
      <c r="A22" s="81" t="s">
        <v>19</v>
      </c>
      <c r="B22" s="57">
        <v>23</v>
      </c>
      <c r="C22" s="57">
        <v>42</v>
      </c>
      <c r="D22" s="161">
        <v>49.3</v>
      </c>
      <c r="E22" s="161">
        <v>52.4</v>
      </c>
      <c r="F22" s="161">
        <v>43.6</v>
      </c>
      <c r="G22" s="161">
        <v>90.6</v>
      </c>
    </row>
    <row r="23" spans="1:8" ht="12.75">
      <c r="A23" s="81" t="s">
        <v>20</v>
      </c>
      <c r="B23" s="57">
        <v>23</v>
      </c>
      <c r="C23" s="57">
        <v>43</v>
      </c>
      <c r="D23" s="161">
        <v>53.6</v>
      </c>
      <c r="E23" s="161">
        <v>52</v>
      </c>
      <c r="F23" s="161">
        <v>41.7</v>
      </c>
      <c r="G23" s="163">
        <v>93.6</v>
      </c>
      <c r="H23" s="83"/>
    </row>
    <row r="24" spans="1:8" ht="12.75">
      <c r="A24" s="81" t="s">
        <v>21</v>
      </c>
      <c r="B24" s="57">
        <v>24</v>
      </c>
      <c r="C24" s="57">
        <v>43</v>
      </c>
      <c r="D24" s="161">
        <v>72.8</v>
      </c>
      <c r="E24" s="161">
        <v>50.5</v>
      </c>
      <c r="F24" s="161">
        <v>48.4</v>
      </c>
      <c r="G24" s="163">
        <v>63.1</v>
      </c>
      <c r="H24" s="83"/>
    </row>
    <row r="25" spans="1:8" ht="12.75">
      <c r="A25" s="82" t="s">
        <v>78</v>
      </c>
      <c r="B25" s="59">
        <v>25</v>
      </c>
      <c r="C25" s="59">
        <v>42</v>
      </c>
      <c r="D25" s="162">
        <v>74.3</v>
      </c>
      <c r="E25" s="162">
        <v>57.5</v>
      </c>
      <c r="F25" s="162">
        <v>41.3</v>
      </c>
      <c r="G25" s="164">
        <v>93.5</v>
      </c>
      <c r="H25" s="83"/>
    </row>
    <row r="26" spans="1:8" ht="12.75">
      <c r="A26" s="36" t="s">
        <v>129</v>
      </c>
      <c r="H26" s="83"/>
    </row>
    <row r="27" ht="12.75">
      <c r="H27" s="8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1" manualBreakCount="1">
    <brk id="7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4.140625" style="0" customWidth="1"/>
    <col min="3" max="3" width="15.421875" style="0" customWidth="1"/>
    <col min="4" max="4" width="15.28125" style="0" customWidth="1"/>
    <col min="5" max="8" width="13.28125" style="0" customWidth="1"/>
  </cols>
  <sheetData>
    <row r="1" spans="1:8" s="74" customFormat="1" ht="12.75" customHeight="1">
      <c r="A1" s="108" t="s">
        <v>157</v>
      </c>
      <c r="B1" s="108"/>
      <c r="C1" s="108"/>
      <c r="D1" s="108"/>
      <c r="E1" s="108"/>
      <c r="F1" s="108"/>
      <c r="G1" s="108"/>
      <c r="H1" s="108"/>
    </row>
    <row r="2" spans="1:8" ht="12.75">
      <c r="A2" s="46"/>
      <c r="B2" s="46"/>
      <c r="C2" s="46"/>
      <c r="D2" s="46"/>
      <c r="E2" s="46"/>
      <c r="F2" s="46"/>
      <c r="G2" s="46"/>
      <c r="H2" s="46"/>
    </row>
    <row r="3" spans="1:8" s="74" customFormat="1" ht="85.5" customHeight="1">
      <c r="A3" s="72" t="s">
        <v>0</v>
      </c>
      <c r="B3" s="73" t="s">
        <v>181</v>
      </c>
      <c r="C3" s="73" t="s">
        <v>182</v>
      </c>
      <c r="D3" s="73" t="s">
        <v>183</v>
      </c>
      <c r="E3" s="73" t="s">
        <v>184</v>
      </c>
      <c r="F3" s="73" t="s">
        <v>185</v>
      </c>
      <c r="G3" s="73" t="s">
        <v>186</v>
      </c>
      <c r="H3" s="73" t="s">
        <v>187</v>
      </c>
    </row>
    <row r="4" spans="1:8" ht="7.5" customHeight="1">
      <c r="A4" s="66"/>
      <c r="B4" s="67"/>
      <c r="C4" s="67"/>
      <c r="D4" s="67"/>
      <c r="E4" s="95"/>
      <c r="F4" s="95"/>
      <c r="G4" s="95"/>
      <c r="H4" s="95"/>
    </row>
    <row r="5" spans="1:8" ht="12.75">
      <c r="A5" s="8" t="s">
        <v>3</v>
      </c>
      <c r="B5" s="60">
        <v>14</v>
      </c>
      <c r="C5" s="60">
        <v>14</v>
      </c>
      <c r="D5" s="60">
        <v>14</v>
      </c>
      <c r="E5" s="158">
        <v>41.6</v>
      </c>
      <c r="F5" s="158">
        <v>58.4</v>
      </c>
      <c r="G5" s="158">
        <v>30.2</v>
      </c>
      <c r="H5" s="158">
        <v>69.8</v>
      </c>
    </row>
    <row r="6" spans="1:8" ht="12.75">
      <c r="A6" s="93" t="s">
        <v>4</v>
      </c>
      <c r="B6" s="60">
        <v>14</v>
      </c>
      <c r="C6" s="60">
        <v>14</v>
      </c>
      <c r="D6" s="60">
        <v>11</v>
      </c>
      <c r="E6" s="158">
        <v>40.5</v>
      </c>
      <c r="F6" s="158">
        <v>59.5</v>
      </c>
      <c r="G6" s="158">
        <v>45.6</v>
      </c>
      <c r="H6" s="158">
        <v>54.4</v>
      </c>
    </row>
    <row r="7" spans="1:8" ht="12.75">
      <c r="A7" s="81" t="s">
        <v>5</v>
      </c>
      <c r="B7" s="60">
        <v>14</v>
      </c>
      <c r="C7" s="60">
        <v>14</v>
      </c>
      <c r="D7" s="60">
        <v>15</v>
      </c>
      <c r="E7" s="158">
        <v>46.3</v>
      </c>
      <c r="F7" s="158">
        <v>53.7</v>
      </c>
      <c r="G7" s="158">
        <v>30.8</v>
      </c>
      <c r="H7" s="158">
        <v>69.2</v>
      </c>
    </row>
    <row r="8" spans="1:8" ht="12.75">
      <c r="A8" s="81" t="s">
        <v>6</v>
      </c>
      <c r="B8" s="60">
        <v>14</v>
      </c>
      <c r="C8" s="60">
        <v>14</v>
      </c>
      <c r="D8" s="60">
        <v>19</v>
      </c>
      <c r="E8" s="158">
        <v>54</v>
      </c>
      <c r="F8" s="158">
        <v>46</v>
      </c>
      <c r="G8" s="158">
        <v>41.1</v>
      </c>
      <c r="H8" s="158">
        <v>58.9</v>
      </c>
    </row>
    <row r="9" spans="1:8" ht="12.75">
      <c r="A9" s="81" t="s">
        <v>7</v>
      </c>
      <c r="B9" s="60">
        <v>14</v>
      </c>
      <c r="C9" s="60">
        <v>14</v>
      </c>
      <c r="D9" s="60">
        <v>14</v>
      </c>
      <c r="E9" s="158">
        <v>46.3</v>
      </c>
      <c r="F9" s="158">
        <v>53.7</v>
      </c>
      <c r="G9" s="158">
        <v>32.2</v>
      </c>
      <c r="H9" s="158">
        <v>67.8</v>
      </c>
    </row>
    <row r="10" spans="1:8" ht="12.75">
      <c r="A10" s="81" t="s">
        <v>42</v>
      </c>
      <c r="B10" s="60">
        <v>14</v>
      </c>
      <c r="C10" s="60">
        <v>14</v>
      </c>
      <c r="D10" s="60">
        <v>14</v>
      </c>
      <c r="E10" s="158">
        <v>47</v>
      </c>
      <c r="F10" s="158">
        <v>53</v>
      </c>
      <c r="G10" s="158">
        <v>40.4</v>
      </c>
      <c r="H10" s="158">
        <v>59.6</v>
      </c>
    </row>
    <row r="11" spans="1:8" ht="12.75">
      <c r="A11" s="81" t="s">
        <v>8</v>
      </c>
      <c r="B11" s="60">
        <v>15</v>
      </c>
      <c r="C11" s="60">
        <v>15</v>
      </c>
      <c r="D11" s="60">
        <v>14</v>
      </c>
      <c r="E11" s="158">
        <v>47</v>
      </c>
      <c r="F11" s="158">
        <v>53</v>
      </c>
      <c r="G11" s="158">
        <v>30.9</v>
      </c>
      <c r="H11" s="158">
        <v>69.1</v>
      </c>
    </row>
    <row r="12" spans="1:8" ht="12.75">
      <c r="A12" s="81" t="s">
        <v>9</v>
      </c>
      <c r="B12" s="60">
        <v>14</v>
      </c>
      <c r="C12" s="60">
        <v>14</v>
      </c>
      <c r="D12" s="60">
        <v>14</v>
      </c>
      <c r="E12" s="158">
        <v>46.4</v>
      </c>
      <c r="F12" s="158">
        <v>53.6</v>
      </c>
      <c r="G12" s="158">
        <v>35.3</v>
      </c>
      <c r="H12" s="158">
        <v>64.7</v>
      </c>
    </row>
    <row r="13" spans="1:8" ht="12.75">
      <c r="A13" s="81" t="s">
        <v>10</v>
      </c>
      <c r="B13" s="60">
        <v>14</v>
      </c>
      <c r="C13" s="60">
        <v>14</v>
      </c>
      <c r="D13" s="60">
        <v>15</v>
      </c>
      <c r="E13" s="158">
        <v>47.8</v>
      </c>
      <c r="F13" s="158">
        <v>52.2</v>
      </c>
      <c r="G13" s="158">
        <v>33.8</v>
      </c>
      <c r="H13" s="158">
        <v>66.2</v>
      </c>
    </row>
    <row r="14" spans="1:8" ht="12.75">
      <c r="A14" s="81" t="s">
        <v>11</v>
      </c>
      <c r="B14" s="60">
        <v>13</v>
      </c>
      <c r="C14" s="60">
        <v>14</v>
      </c>
      <c r="D14" s="60">
        <v>12</v>
      </c>
      <c r="E14" s="158">
        <v>61.2</v>
      </c>
      <c r="F14" s="158">
        <v>38.8</v>
      </c>
      <c r="G14" s="158">
        <v>27.3</v>
      </c>
      <c r="H14" s="158">
        <v>72.7</v>
      </c>
    </row>
    <row r="15" spans="1:8" ht="12.75">
      <c r="A15" s="81" t="s">
        <v>12</v>
      </c>
      <c r="B15" s="60">
        <v>14</v>
      </c>
      <c r="C15" s="60">
        <v>13</v>
      </c>
      <c r="D15" s="60">
        <v>15</v>
      </c>
      <c r="E15" s="158">
        <v>33.7</v>
      </c>
      <c r="F15" s="158">
        <v>66.3</v>
      </c>
      <c r="G15" s="158">
        <v>29.5</v>
      </c>
      <c r="H15" s="158">
        <v>70.5</v>
      </c>
    </row>
    <row r="16" spans="1:8" ht="12.75">
      <c r="A16" s="81" t="s">
        <v>13</v>
      </c>
      <c r="B16" s="60">
        <v>16</v>
      </c>
      <c r="C16" s="60">
        <v>16</v>
      </c>
      <c r="D16" s="60">
        <v>15</v>
      </c>
      <c r="E16" s="158">
        <v>55.1</v>
      </c>
      <c r="F16" s="158">
        <v>44.9</v>
      </c>
      <c r="G16" s="158">
        <v>30.1</v>
      </c>
      <c r="H16" s="158">
        <v>69.9</v>
      </c>
    </row>
    <row r="17" spans="1:8" ht="12.75">
      <c r="A17" s="81" t="s">
        <v>14</v>
      </c>
      <c r="B17" s="60">
        <v>14</v>
      </c>
      <c r="C17" s="60">
        <v>14</v>
      </c>
      <c r="D17" s="60">
        <v>15</v>
      </c>
      <c r="E17" s="158">
        <v>60.3</v>
      </c>
      <c r="F17" s="158">
        <v>39.7</v>
      </c>
      <c r="G17" s="158">
        <v>21.7</v>
      </c>
      <c r="H17" s="158">
        <v>78.3</v>
      </c>
    </row>
    <row r="18" spans="1:8" ht="12.75">
      <c r="A18" s="81" t="s">
        <v>15</v>
      </c>
      <c r="B18" s="60">
        <v>14</v>
      </c>
      <c r="C18" s="60">
        <v>14</v>
      </c>
      <c r="D18" s="60">
        <v>16</v>
      </c>
      <c r="E18" s="158">
        <v>69.1</v>
      </c>
      <c r="F18" s="158">
        <v>30.9</v>
      </c>
      <c r="G18" s="158">
        <v>15.3</v>
      </c>
      <c r="H18" s="158">
        <v>84.7</v>
      </c>
    </row>
    <row r="19" spans="1:8" ht="12.75">
      <c r="A19" s="81" t="s">
        <v>16</v>
      </c>
      <c r="B19" s="60">
        <v>15</v>
      </c>
      <c r="C19" s="60">
        <v>15</v>
      </c>
      <c r="D19" s="60">
        <v>15</v>
      </c>
      <c r="E19" s="158">
        <v>67.7</v>
      </c>
      <c r="F19" s="158">
        <v>32.3</v>
      </c>
      <c r="G19" s="158">
        <v>19.2</v>
      </c>
      <c r="H19" s="158">
        <v>80.8</v>
      </c>
    </row>
    <row r="20" spans="1:8" ht="12.75">
      <c r="A20" s="81" t="s">
        <v>17</v>
      </c>
      <c r="B20" s="60">
        <v>15</v>
      </c>
      <c r="C20" s="60">
        <v>15</v>
      </c>
      <c r="D20" s="60">
        <v>15</v>
      </c>
      <c r="E20" s="158">
        <v>70.6</v>
      </c>
      <c r="F20" s="158">
        <v>29.4</v>
      </c>
      <c r="G20" s="158">
        <v>12.8</v>
      </c>
      <c r="H20" s="158">
        <v>87.2</v>
      </c>
    </row>
    <row r="21" spans="1:8" ht="12.75">
      <c r="A21" s="81" t="s">
        <v>18</v>
      </c>
      <c r="B21" s="60">
        <v>14</v>
      </c>
      <c r="C21" s="60">
        <v>14</v>
      </c>
      <c r="D21" s="60">
        <v>15</v>
      </c>
      <c r="E21" s="158">
        <v>63.7</v>
      </c>
      <c r="F21" s="158">
        <v>36.3</v>
      </c>
      <c r="G21" s="158">
        <v>12.8</v>
      </c>
      <c r="H21" s="158">
        <v>87.2</v>
      </c>
    </row>
    <row r="22" spans="1:8" ht="12.75">
      <c r="A22" s="81" t="s">
        <v>19</v>
      </c>
      <c r="B22" s="60">
        <v>15</v>
      </c>
      <c r="C22" s="60">
        <v>15</v>
      </c>
      <c r="D22" s="60">
        <v>16</v>
      </c>
      <c r="E22" s="158">
        <v>72.6</v>
      </c>
      <c r="F22" s="158">
        <v>27.4</v>
      </c>
      <c r="G22" s="158">
        <v>19.5</v>
      </c>
      <c r="H22" s="158">
        <v>80.5</v>
      </c>
    </row>
    <row r="23" spans="1:8" ht="12.75">
      <c r="A23" s="81" t="s">
        <v>20</v>
      </c>
      <c r="B23" s="60">
        <v>15</v>
      </c>
      <c r="C23" s="60">
        <v>15</v>
      </c>
      <c r="D23" s="60">
        <v>15</v>
      </c>
      <c r="E23" s="158">
        <v>67</v>
      </c>
      <c r="F23" s="158">
        <v>33</v>
      </c>
      <c r="G23" s="158">
        <v>26.2</v>
      </c>
      <c r="H23" s="158">
        <v>73.8</v>
      </c>
    </row>
    <row r="24" spans="1:8" ht="12.75">
      <c r="A24" s="81" t="s">
        <v>21</v>
      </c>
      <c r="B24" s="60">
        <v>15</v>
      </c>
      <c r="C24" s="60">
        <v>14</v>
      </c>
      <c r="D24" s="60">
        <v>17</v>
      </c>
      <c r="E24" s="158">
        <v>84.4</v>
      </c>
      <c r="F24" s="158">
        <v>15.6</v>
      </c>
      <c r="G24" s="158">
        <v>23.7</v>
      </c>
      <c r="H24" s="158">
        <v>76.3</v>
      </c>
    </row>
    <row r="25" spans="1:8" ht="12.75">
      <c r="A25" s="82" t="s">
        <v>78</v>
      </c>
      <c r="B25" s="94">
        <v>14</v>
      </c>
      <c r="C25" s="94">
        <v>14</v>
      </c>
      <c r="D25" s="94">
        <v>15</v>
      </c>
      <c r="E25" s="159">
        <v>53.3</v>
      </c>
      <c r="F25" s="159">
        <v>46.7</v>
      </c>
      <c r="G25" s="159">
        <v>28.8</v>
      </c>
      <c r="H25" s="159">
        <v>71.2</v>
      </c>
    </row>
    <row r="26" ht="12.75">
      <c r="A26" s="36" t="s">
        <v>129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1" manualBreakCount="1">
    <brk id="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04023505564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Degli Innocenti</dc:creator>
  <cp:keywords/>
  <dc:description/>
  <cp:lastModifiedBy>Montanari</cp:lastModifiedBy>
  <cp:lastPrinted>2009-08-19T12:33:45Z</cp:lastPrinted>
  <dcterms:created xsi:type="dcterms:W3CDTF">1998-01-15T11:47:05Z</dcterms:created>
  <dcterms:modified xsi:type="dcterms:W3CDTF">2009-10-13T16:26:28Z</dcterms:modified>
  <cp:category/>
  <cp:version/>
  <cp:contentType/>
  <cp:contentStatus/>
</cp:coreProperties>
</file>